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60" windowWidth="23250" windowHeight="12015"/>
  </bookViews>
  <sheets>
    <sheet name="4.2" sheetId="10" r:id="rId1"/>
  </sheets>
  <definedNames>
    <definedName name="_xlnm.Print_Titles" localSheetId="0">'4.2'!$5:$6</definedName>
  </definedNames>
  <calcPr calcId="125725"/>
</workbook>
</file>

<file path=xl/calcChain.xml><?xml version="1.0" encoding="utf-8"?>
<calcChain xmlns="http://schemas.openxmlformats.org/spreadsheetml/2006/main">
  <c r="V69" i="10"/>
  <c r="U69"/>
  <c r="Q69" l="1"/>
  <c r="N69"/>
  <c r="O69"/>
  <c r="P69"/>
  <c r="R69"/>
  <c r="S69"/>
  <c r="T69"/>
  <c r="W69"/>
  <c r="X69"/>
  <c r="Y69"/>
  <c r="Z69"/>
  <c r="AA69"/>
  <c r="AB69"/>
  <c r="AC69"/>
  <c r="AD69"/>
  <c r="AE69"/>
  <c r="AF69"/>
  <c r="D69"/>
  <c r="E69"/>
  <c r="F69"/>
  <c r="G69"/>
  <c r="H69"/>
  <c r="I69"/>
  <c r="J69"/>
  <c r="K69"/>
  <c r="L69"/>
  <c r="M41" l="1"/>
  <c r="M69" s="1"/>
</calcChain>
</file>

<file path=xl/sharedStrings.xml><?xml version="1.0" encoding="utf-8"?>
<sst xmlns="http://schemas.openxmlformats.org/spreadsheetml/2006/main" count="100" uniqueCount="100">
  <si>
    <t>Медицинские организации</t>
  </si>
  <si>
    <t>ОГБУЗ "Смоленская областная клиническая больница"</t>
  </si>
  <si>
    <t>ОГБУЗ "Смоленская областная детская клиническая  больница"</t>
  </si>
  <si>
    <t>ОГАУЗ "Смоленская областная клиническая стоматологическая поликлиника"</t>
  </si>
  <si>
    <t>ОГБУЗ "Смоленский областной  онкологический клинический диспансер"</t>
  </si>
  <si>
    <t>ОГАУЗ "Смоленский областной врачебно-физкультурный диспансер"</t>
  </si>
  <si>
    <t>ОГБУЗ "Смоленский областной клинический госпиталь для ветеранов войн"</t>
  </si>
  <si>
    <t>ОГБУЗ "Станция скорой медицинской помощи"</t>
  </si>
  <si>
    <t>ОГБУЗ "Клиническая больница скорой медицинской помощи"</t>
  </si>
  <si>
    <t>ОГБУЗ "Больница медицинской реабилитации"</t>
  </si>
  <si>
    <t>ОГБУЗ "Велижская ЦРБ"</t>
  </si>
  <si>
    <t>ОГБУЗ "Гагаринская ЦРБ"</t>
  </si>
  <si>
    <t>ОГБУЗ "Демидовская ЦРБ"</t>
  </si>
  <si>
    <t>ОГБУЗ "Дорогобужская ЦРБ"</t>
  </si>
  <si>
    <t>ОГБУЗ "Кардымовская ЦРБ"</t>
  </si>
  <si>
    <t>ОГБУЗ "Краснинская ЦРБ"</t>
  </si>
  <si>
    <t>ОГБУЗ "Рославльская ЦРБ"</t>
  </si>
  <si>
    <t>ОГБУЗ "Руднянская ЦРБ"</t>
  </si>
  <si>
    <t>ОГБУЗ "Смоленская ЦРБ"</t>
  </si>
  <si>
    <t>ОГБУЗ "Хиславичская ЦРБ"</t>
  </si>
  <si>
    <t>ОГБУЗ "Ярцевская ЦРБ"</t>
  </si>
  <si>
    <t>ООО "Андромед"</t>
  </si>
  <si>
    <t>ПАО "Дорогобуж"</t>
  </si>
  <si>
    <t>ООО "Фрезениус Нефрокеа"</t>
  </si>
  <si>
    <t>ООО "Клиника Позвоночника 2К"</t>
  </si>
  <si>
    <t>ООО "Клиника Эксперт Смоленск"</t>
  </si>
  <si>
    <t>ООО "Центр ЭКО"</t>
  </si>
  <si>
    <t>ОГБУЗ "Починковская РБ"</t>
  </si>
  <si>
    <t>ЧУЗ "Клиническая больница "РЖД-Медицина" г.Смоленск</t>
  </si>
  <si>
    <t>Цитологическое исследование мазка с шейки матки методом жидкостной цитологии</t>
  </si>
  <si>
    <t>ОГБУЗ "Детская клиническая больница"</t>
  </si>
  <si>
    <t>ОГБУЗ "Сафоновская ЦРБ"</t>
  </si>
  <si>
    <t xml:space="preserve">ФГБУЗ МСЧ № 135 ФМБА России </t>
  </si>
  <si>
    <t>МЧУ "Нефросовет-Иваново"</t>
  </si>
  <si>
    <t>ООО "Нефрофарм"</t>
  </si>
  <si>
    <t>Приложение №4.2</t>
  </si>
  <si>
    <t xml:space="preserve">Утверждено на заседании Комиссии по разработке Территориальной программы ОМС </t>
  </si>
  <si>
    <t>№ п/п</t>
  </si>
  <si>
    <t>Реестровый номер</t>
  </si>
  <si>
    <t>ОГБУЗ "Монастырщинская ЦРБ"</t>
  </si>
  <si>
    <t xml:space="preserve">ФКУЗ МСЧ -67 ФСИН России </t>
  </si>
  <si>
    <t>ФКУЗ "МСЧ МВД по Смоленской области"</t>
  </si>
  <si>
    <t>ФГБУ "ФЦТОЭ Минздрава России"</t>
  </si>
  <si>
    <t>Смоленский филиал ООО "БМК"</t>
  </si>
  <si>
    <t>ОГБУЗ "СОКПБ"</t>
  </si>
  <si>
    <t>ООО "Семья-Смоленск"</t>
  </si>
  <si>
    <t>Комплексное посещение школы сахарного диабета (взрослые с сахарным диабетом 1 типа)</t>
  </si>
  <si>
    <t>Комплексное посещение школы сахарного диабета (взрослые с сахарным диабетом 2 типа)</t>
  </si>
  <si>
    <t>Комплексное посещение школы сахарного диабета (дети и подростки с сахарным диабетом)</t>
  </si>
  <si>
    <t>Эластометрия печени</t>
  </si>
  <si>
    <t>ОГБУЗ "Ельнинская ЦРБ"</t>
  </si>
  <si>
    <t>ОГБУЗ "Сычевская ЦРБ"</t>
  </si>
  <si>
    <t>ОГБУЗ "Клиническая  больница №1"</t>
  </si>
  <si>
    <t xml:space="preserve">ООО «Стоматологическая поликлиника» </t>
  </si>
  <si>
    <t>МЧУДПО "Клиника Медекс Смоленск"</t>
  </si>
  <si>
    <t>ОГБУЗ "Вяземская ЦРБ"</t>
  </si>
  <si>
    <t>ИТОГО</t>
  </si>
  <si>
    <t>Рентгеноденситометрия</t>
  </si>
  <si>
    <t>ООО "ЛДЦ МИБС-СМОЛЕНСК"</t>
  </si>
  <si>
    <t>Определение РНК вируса гепатита С (HCV) в крови методом ПЦР, качественное исследование</t>
  </si>
  <si>
    <t>Осмотр гинеколога</t>
  </si>
  <si>
    <t>Осмотр невролога</t>
  </si>
  <si>
    <t>Осмотр хирурга или колопроктолога</t>
  </si>
  <si>
    <t>Осмотр уролога</t>
  </si>
  <si>
    <t>Осмотр дерматолога</t>
  </si>
  <si>
    <t>Осмотр отоларинголога</t>
  </si>
  <si>
    <t>Осмотр офтальмолога</t>
  </si>
  <si>
    <t>Проведение профилактического консультирования</t>
  </si>
  <si>
    <t>2 ой этап диспансеризации</t>
  </si>
  <si>
    <t>Осмотр врачом общей практики по результатам  второго этапа диспансеризации</t>
  </si>
  <si>
    <t>Осмотр терапевтом по результатм второго этапа диспансеризации</t>
  </si>
  <si>
    <t>Комплекс иследований для диагностики нарушения зрения (взрослые)</t>
  </si>
  <si>
    <t>Комплекс иследований для диагностики нарушения зрения (дети)</t>
  </si>
  <si>
    <t>Комплекс исследований для оценки функционального состояния плода</t>
  </si>
  <si>
    <t>Рефрактометрия</t>
  </si>
  <si>
    <t>Нейросонография</t>
  </si>
  <si>
    <t xml:space="preserve">Прием (осмотр, консультация) врача-травматолога-ортопеда тавмпункта повторный </t>
  </si>
  <si>
    <t>Комплекс исследований предоперационный для проведения планового оперативного вмешательства</t>
  </si>
  <si>
    <t xml:space="preserve">Прием (осмотр, консультация) врача-травматолога-ортопеда первичный (углубленное консультирование) </t>
  </si>
  <si>
    <t xml:space="preserve">Исследование кала на скрытую кровь </t>
  </si>
  <si>
    <t>ОГБУЗ "Смоленская городская поликлиника"</t>
  </si>
  <si>
    <t xml:space="preserve">Объемы медицинской помощи в разрезе медицинских организаций по амбулаторно-поликлинической медицинской помощи, с оплатой за единицу объема на 2026 год </t>
  </si>
  <si>
    <t>от 22.12.2025</t>
  </si>
  <si>
    <t>ООО "Смоленская клиника боли"</t>
  </si>
  <si>
    <t>ООО "М-Лайн"</t>
  </si>
  <si>
    <t>ООО "Альфамед"</t>
  </si>
  <si>
    <t>ООО "Диагностика Смоленск" (г.Вязьма)</t>
  </si>
  <si>
    <t>ООО "Медицина плюс"</t>
  </si>
  <si>
    <t>ООО "Каравай" (г. Рославль)</t>
  </si>
  <si>
    <t>ООО "НМЦ КЛД СИТИЛАБ"</t>
  </si>
  <si>
    <t>АНО "Реабилитационный центр - Санаторий "Дугино"</t>
  </si>
  <si>
    <t>Калужский филиал ФГАУ "МНТК «Микрохирургия глаза» им. акад. С.Н. Федорова" Минздрава России</t>
  </si>
  <si>
    <t>ОГБУЗ "Смоленский кожно-венерологический диспансер"</t>
  </si>
  <si>
    <t>ООО МЦ "Гинея"</t>
  </si>
  <si>
    <t>ООО "ЦТА И СМ НА МИНСКОЙ"</t>
  </si>
  <si>
    <t>ООО "СКБ-ИННОВАЦИИ"</t>
  </si>
  <si>
    <t>ООО "М-ЛАЙН МЕДИЦИНА"</t>
  </si>
  <si>
    <t>Имуногистихимические исследования при ЗНО</t>
  </si>
  <si>
    <t>консультация с применением телемедицинских технологий при дистанционном взаимодействии медицинских работников между собой</t>
  </si>
  <si>
    <t>консультация с применением телемедицинских технологий при дистанционном взаимодействии медицинских работников с пациентами или законными представителями</t>
  </si>
</sst>
</file>

<file path=xl/styles.xml><?xml version="1.0" encoding="utf-8"?>
<styleSheet xmlns="http://schemas.openxmlformats.org/spreadsheetml/2006/main">
  <numFmts count="1">
    <numFmt numFmtId="164" formatCode="_-* #,##0.00_р_._-;\-* #,##0.00_р_._-;_-* &quot;-&quot;??_р_._-;_-@_-"/>
  </numFmts>
  <fonts count="19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8"/>
      <color rgb="FF000000"/>
      <name val="Times New Roman"/>
      <family val="1"/>
      <charset val="204"/>
    </font>
    <font>
      <sz val="18"/>
      <color theme="1"/>
      <name val="Calibri"/>
      <family val="2"/>
      <charset val="204"/>
      <scheme val="minor"/>
    </font>
    <font>
      <b/>
      <sz val="18"/>
      <color rgb="FF000000"/>
      <name val="Times New Roman"/>
      <family val="1"/>
      <charset val="204"/>
    </font>
    <font>
      <sz val="18"/>
      <color theme="1"/>
      <name val="Times New Roman"/>
      <family val="1"/>
      <charset val="204"/>
    </font>
    <font>
      <sz val="18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8"/>
      <color theme="1"/>
      <name val="Calibri"/>
      <family val="2"/>
      <charset val="204"/>
      <scheme val="minor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1">
    <xf numFmtId="0" fontId="0" fillId="0" borderId="0"/>
    <xf numFmtId="0" fontId="2" fillId="0" borderId="0"/>
    <xf numFmtId="0" fontId="3" fillId="0" borderId="0"/>
    <xf numFmtId="0" fontId="4" fillId="0" borderId="0"/>
    <xf numFmtId="0" fontId="4" fillId="0" borderId="0"/>
    <xf numFmtId="0" fontId="5" fillId="0" borderId="0"/>
    <xf numFmtId="0" fontId="1" fillId="0" borderId="0"/>
    <xf numFmtId="9" fontId="2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</cellStyleXfs>
  <cellXfs count="42">
    <xf numFmtId="0" fontId="0" fillId="0" borderId="0" xfId="0"/>
    <xf numFmtId="0" fontId="6" fillId="0" borderId="0" xfId="0" applyFont="1" applyFill="1"/>
    <xf numFmtId="0" fontId="7" fillId="0" borderId="0" xfId="0" applyFont="1" applyFill="1"/>
    <xf numFmtId="0" fontId="8" fillId="0" borderId="0" xfId="0" applyFont="1" applyFill="1" applyBorder="1" applyAlignment="1">
      <alignment horizontal="center" vertical="center" wrapText="1"/>
    </xf>
    <xf numFmtId="1" fontId="10" fillId="0" borderId="2" xfId="1" applyNumberFormat="1" applyFont="1" applyFill="1" applyBorder="1" applyAlignment="1" applyProtection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3" fontId="7" fillId="0" borderId="0" xfId="0" applyNumberFormat="1" applyFont="1" applyFill="1"/>
    <xf numFmtId="0" fontId="9" fillId="0" borderId="3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/>
    </xf>
    <xf numFmtId="0" fontId="12" fillId="0" borderId="0" xfId="0" applyFont="1" applyFill="1"/>
    <xf numFmtId="1" fontId="11" fillId="0" borderId="0" xfId="1" applyNumberFormat="1" applyFont="1" applyFill="1" applyBorder="1" applyAlignment="1" applyProtection="1">
      <alignment horizontal="center" vertical="center" wrapText="1"/>
    </xf>
    <xf numFmtId="3" fontId="12" fillId="0" borderId="0" xfId="0" applyNumberFormat="1" applyFont="1" applyFill="1"/>
    <xf numFmtId="49" fontId="14" fillId="0" borderId="1" xfId="1" applyNumberFormat="1" applyFont="1" applyFill="1" applyBorder="1" applyAlignment="1" applyProtection="1">
      <alignment horizontal="left" vertical="center" wrapText="1"/>
    </xf>
    <xf numFmtId="3" fontId="15" fillId="0" borderId="1" xfId="0" applyNumberFormat="1" applyFont="1" applyFill="1" applyBorder="1" applyAlignment="1">
      <alignment horizontal="center" vertical="center" wrapText="1"/>
    </xf>
    <xf numFmtId="3" fontId="15" fillId="2" borderId="1" xfId="0" applyNumberFormat="1" applyFont="1" applyFill="1" applyBorder="1" applyAlignment="1">
      <alignment horizontal="center" vertical="center" wrapText="1"/>
    </xf>
    <xf numFmtId="49" fontId="14" fillId="2" borderId="1" xfId="1" applyNumberFormat="1" applyFont="1" applyFill="1" applyBorder="1" applyAlignment="1" applyProtection="1">
      <alignment horizontal="left" vertical="center" wrapText="1"/>
    </xf>
    <xf numFmtId="49" fontId="14" fillId="0" borderId="3" xfId="1" applyNumberFormat="1" applyFont="1" applyFill="1" applyBorder="1" applyAlignment="1" applyProtection="1">
      <alignment horizontal="left" vertical="center" wrapText="1"/>
    </xf>
    <xf numFmtId="49" fontId="14" fillId="0" borderId="1" xfId="1" applyNumberFormat="1" applyFont="1" applyFill="1" applyBorder="1" applyAlignment="1" applyProtection="1">
      <alignment vertical="center" wrapText="1"/>
    </xf>
    <xf numFmtId="49" fontId="15" fillId="0" borderId="1" xfId="1" applyNumberFormat="1" applyFont="1" applyFill="1" applyBorder="1" applyAlignment="1" applyProtection="1">
      <alignment horizontal="left" vertical="center" wrapText="1"/>
    </xf>
    <xf numFmtId="0" fontId="16" fillId="0" borderId="0" xfId="0" applyFont="1" applyFill="1"/>
    <xf numFmtId="0" fontId="17" fillId="0" borderId="0" xfId="0" applyFont="1" applyFill="1" applyBorder="1" applyAlignment="1">
      <alignment horizontal="center" vertical="center" wrapText="1"/>
    </xf>
    <xf numFmtId="3" fontId="16" fillId="0" borderId="0" xfId="0" applyNumberFormat="1" applyFont="1" applyFill="1"/>
    <xf numFmtId="3" fontId="18" fillId="2" borderId="1" xfId="0" applyNumberFormat="1" applyFont="1" applyFill="1" applyBorder="1" applyAlignment="1">
      <alignment horizontal="center" vertical="center" wrapText="1"/>
    </xf>
    <xf numFmtId="1" fontId="10" fillId="0" borderId="0" xfId="1" applyNumberFormat="1" applyFont="1" applyFill="1" applyBorder="1" applyAlignment="1" applyProtection="1">
      <alignment horizontal="center" vertical="center" wrapText="1"/>
    </xf>
    <xf numFmtId="0" fontId="9" fillId="0" borderId="0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center" vertical="center" wrapText="1"/>
    </xf>
    <xf numFmtId="0" fontId="13" fillId="0" borderId="5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0" fontId="13" fillId="2" borderId="5" xfId="0" applyFont="1" applyFill="1" applyBorder="1" applyAlignment="1">
      <alignment horizontal="center" vertical="center" wrapText="1"/>
    </xf>
    <xf numFmtId="0" fontId="13" fillId="0" borderId="6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13" fillId="0" borderId="0" xfId="0" applyFont="1" applyFill="1" applyAlignment="1">
      <alignment horizontal="right"/>
    </xf>
    <xf numFmtId="0" fontId="13" fillId="2" borderId="0" xfId="0" applyFont="1" applyFill="1" applyAlignment="1">
      <alignment horizontal="right" vertical="center" wrapText="1"/>
    </xf>
    <xf numFmtId="3" fontId="16" fillId="2" borderId="1" xfId="0" applyNumberFormat="1" applyFont="1" applyFill="1" applyBorder="1" applyAlignment="1">
      <alignment horizontal="center" vertical="center"/>
    </xf>
    <xf numFmtId="0" fontId="14" fillId="2" borderId="3" xfId="0" applyFont="1" applyFill="1" applyBorder="1" applyAlignment="1">
      <alignment horizontal="center" vertical="center" wrapText="1"/>
    </xf>
    <xf numFmtId="0" fontId="14" fillId="2" borderId="5" xfId="0" applyFont="1" applyFill="1" applyBorder="1" applyAlignment="1">
      <alignment horizontal="center" vertical="center" wrapText="1"/>
    </xf>
  </cellXfs>
  <cellStyles count="11">
    <cellStyle name="TableStyleLight1" xfId="2"/>
    <cellStyle name="Обычный" xfId="0" builtinId="0"/>
    <cellStyle name="Обычный 2" xfId="3"/>
    <cellStyle name="Обычный 2 2" xfId="4"/>
    <cellStyle name="Обычный 2 2 2" xfId="5"/>
    <cellStyle name="Обычный 3" xfId="10"/>
    <cellStyle name="Обычный 6" xfId="6"/>
    <cellStyle name="Обычный_МЕДИКАМЕНТЫ" xfId="1"/>
    <cellStyle name="Процентный 2" xfId="7"/>
    <cellStyle name="Финансовый 2" xfId="8"/>
    <cellStyle name="Финансовый 2 2" xfId="9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I69"/>
  <sheetViews>
    <sheetView tabSelected="1" zoomScale="60" zoomScaleNormal="60" workbookViewId="0">
      <pane xSplit="3" ySplit="6" topLeftCell="D52" activePane="bottomRight" state="frozen"/>
      <selection pane="topRight" activeCell="D1" sqref="D1"/>
      <selection pane="bottomLeft" activeCell="A7" sqref="A7"/>
      <selection pane="bottomRight" activeCell="A4" sqref="A4:P4"/>
    </sheetView>
  </sheetViews>
  <sheetFormatPr defaultColWidth="8.85546875" defaultRowHeight="23.25"/>
  <cols>
    <col min="1" max="1" width="4.42578125" style="2" customWidth="1"/>
    <col min="2" max="2" width="12.28515625" style="2" customWidth="1"/>
    <col min="3" max="3" width="59.42578125" style="2" customWidth="1"/>
    <col min="4" max="6" width="20.85546875" style="2" customWidth="1"/>
    <col min="7" max="7" width="18.85546875" style="2" customWidth="1"/>
    <col min="8" max="8" width="20.140625" style="2" customWidth="1"/>
    <col min="9" max="9" width="23" style="2" customWidth="1"/>
    <col min="10" max="10" width="17.42578125" style="2" customWidth="1"/>
    <col min="11" max="11" width="16" style="2" customWidth="1"/>
    <col min="12" max="13" width="15.85546875" style="2" customWidth="1"/>
    <col min="14" max="14" width="19.140625" style="2" customWidth="1"/>
    <col min="15" max="15" width="17.42578125" style="2" customWidth="1"/>
    <col min="16" max="16" width="23" style="2" customWidth="1"/>
    <col min="17" max="17" width="31" style="2" customWidth="1"/>
    <col min="18" max="18" width="23.5703125" style="2" customWidth="1"/>
    <col min="19" max="19" width="23" style="2" customWidth="1"/>
    <col min="20" max="22" width="23" style="21" customWidth="1"/>
    <col min="23" max="23" width="16.42578125" style="21" customWidth="1"/>
    <col min="24" max="24" width="15.85546875" style="21" customWidth="1"/>
    <col min="25" max="25" width="15.140625" style="21" customWidth="1"/>
    <col min="26" max="26" width="14.7109375" style="21" customWidth="1"/>
    <col min="27" max="27" width="14" style="21" customWidth="1"/>
    <col min="28" max="28" width="14.5703125" style="21" customWidth="1"/>
    <col min="29" max="29" width="16.140625" style="21" customWidth="1"/>
    <col min="30" max="30" width="15" style="21" customWidth="1"/>
    <col min="31" max="31" width="15.5703125" style="21" customWidth="1"/>
    <col min="32" max="32" width="17.7109375" style="21" customWidth="1"/>
    <col min="33" max="33" width="8.85546875" style="21"/>
    <col min="34" max="16384" width="8.85546875" style="2"/>
  </cols>
  <sheetData>
    <row r="1" spans="1:33">
      <c r="A1" s="1"/>
      <c r="B1" s="1"/>
      <c r="C1" s="37" t="s">
        <v>35</v>
      </c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  <c r="T1" s="37"/>
      <c r="U1" s="37"/>
      <c r="V1" s="37"/>
      <c r="W1" s="37"/>
      <c r="X1" s="37"/>
      <c r="Y1" s="37"/>
      <c r="Z1" s="37"/>
      <c r="AA1" s="37"/>
      <c r="AB1" s="37"/>
      <c r="AC1" s="37"/>
      <c r="AD1" s="37"/>
      <c r="AE1" s="37"/>
      <c r="AF1" s="37"/>
    </row>
    <row r="2" spans="1:33">
      <c r="A2" s="1"/>
      <c r="B2" s="1"/>
      <c r="C2" s="37" t="s">
        <v>36</v>
      </c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37"/>
      <c r="R2" s="37"/>
      <c r="S2" s="37"/>
      <c r="T2" s="37"/>
      <c r="U2" s="37"/>
      <c r="V2" s="37"/>
      <c r="W2" s="37"/>
      <c r="X2" s="37"/>
      <c r="Y2" s="37"/>
      <c r="Z2" s="37"/>
      <c r="AA2" s="37"/>
      <c r="AB2" s="37"/>
      <c r="AC2" s="37"/>
      <c r="AD2" s="37"/>
      <c r="AE2" s="37"/>
      <c r="AF2" s="37"/>
    </row>
    <row r="3" spans="1:33" ht="16.5" customHeight="1">
      <c r="A3" s="1"/>
      <c r="B3" s="1"/>
      <c r="C3" s="38" t="s">
        <v>82</v>
      </c>
      <c r="D3" s="38"/>
      <c r="E3" s="38"/>
      <c r="F3" s="38"/>
      <c r="G3" s="38"/>
      <c r="H3" s="38"/>
      <c r="I3" s="38"/>
      <c r="J3" s="38"/>
      <c r="K3" s="38"/>
      <c r="L3" s="38"/>
      <c r="M3" s="38"/>
      <c r="N3" s="38"/>
      <c r="O3" s="38"/>
      <c r="P3" s="38"/>
      <c r="Q3" s="38"/>
      <c r="R3" s="38"/>
      <c r="S3" s="38"/>
      <c r="T3" s="38"/>
      <c r="U3" s="38"/>
      <c r="V3" s="38"/>
      <c r="W3" s="38"/>
      <c r="X3" s="38"/>
      <c r="Y3" s="38"/>
      <c r="Z3" s="38"/>
      <c r="AA3" s="38"/>
      <c r="AB3" s="38"/>
      <c r="AC3" s="38"/>
      <c r="AD3" s="38"/>
      <c r="AE3" s="38"/>
      <c r="AF3" s="38"/>
    </row>
    <row r="4" spans="1:33" ht="43.5" customHeight="1">
      <c r="A4" s="29" t="s">
        <v>81</v>
      </c>
      <c r="B4" s="29"/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3"/>
      <c r="R4" s="3"/>
      <c r="S4" s="3"/>
      <c r="T4" s="22"/>
      <c r="U4" s="22"/>
      <c r="V4" s="22"/>
    </row>
    <row r="5" spans="1:33" ht="30" customHeight="1">
      <c r="A5" s="27" t="s">
        <v>37</v>
      </c>
      <c r="B5" s="35" t="s">
        <v>38</v>
      </c>
      <c r="C5" s="34" t="s">
        <v>0</v>
      </c>
      <c r="D5" s="30" t="s">
        <v>71</v>
      </c>
      <c r="E5" s="30" t="s">
        <v>72</v>
      </c>
      <c r="F5" s="30" t="s">
        <v>76</v>
      </c>
      <c r="G5" s="32" t="s">
        <v>74</v>
      </c>
      <c r="H5" s="32" t="s">
        <v>75</v>
      </c>
      <c r="I5" s="32" t="s">
        <v>73</v>
      </c>
      <c r="J5" s="32" t="s">
        <v>49</v>
      </c>
      <c r="K5" s="32" t="s">
        <v>59</v>
      </c>
      <c r="L5" s="30" t="s">
        <v>57</v>
      </c>
      <c r="M5" s="30" t="s">
        <v>77</v>
      </c>
      <c r="N5" s="30" t="s">
        <v>78</v>
      </c>
      <c r="O5" s="32" t="s">
        <v>79</v>
      </c>
      <c r="P5" s="30" t="s">
        <v>29</v>
      </c>
      <c r="Q5" s="30" t="s">
        <v>97</v>
      </c>
      <c r="R5" s="32" t="s">
        <v>46</v>
      </c>
      <c r="S5" s="32" t="s">
        <v>47</v>
      </c>
      <c r="T5" s="32" t="s">
        <v>48</v>
      </c>
      <c r="U5" s="40" t="s">
        <v>98</v>
      </c>
      <c r="V5" s="40" t="s">
        <v>99</v>
      </c>
      <c r="W5" s="39" t="s">
        <v>68</v>
      </c>
      <c r="X5" s="39"/>
      <c r="Y5" s="39"/>
      <c r="Z5" s="39"/>
      <c r="AA5" s="39"/>
      <c r="AB5" s="39"/>
      <c r="AC5" s="39"/>
      <c r="AD5" s="39"/>
      <c r="AE5" s="39"/>
      <c r="AF5" s="39"/>
    </row>
    <row r="6" spans="1:33" ht="191.25" customHeight="1">
      <c r="A6" s="28"/>
      <c r="B6" s="36"/>
      <c r="C6" s="31"/>
      <c r="D6" s="31"/>
      <c r="E6" s="31"/>
      <c r="F6" s="31"/>
      <c r="G6" s="33"/>
      <c r="H6" s="33"/>
      <c r="I6" s="33"/>
      <c r="J6" s="33"/>
      <c r="K6" s="33"/>
      <c r="L6" s="31"/>
      <c r="M6" s="31"/>
      <c r="N6" s="31"/>
      <c r="O6" s="33"/>
      <c r="P6" s="31"/>
      <c r="Q6" s="31"/>
      <c r="R6" s="33"/>
      <c r="S6" s="33"/>
      <c r="T6" s="33"/>
      <c r="U6" s="41"/>
      <c r="V6" s="41"/>
      <c r="W6" s="24" t="s">
        <v>60</v>
      </c>
      <c r="X6" s="24" t="s">
        <v>61</v>
      </c>
      <c r="Y6" s="24" t="s">
        <v>62</v>
      </c>
      <c r="Z6" s="24" t="s">
        <v>63</v>
      </c>
      <c r="AA6" s="24" t="s">
        <v>64</v>
      </c>
      <c r="AB6" s="24" t="s">
        <v>65</v>
      </c>
      <c r="AC6" s="24" t="s">
        <v>66</v>
      </c>
      <c r="AD6" s="24" t="s">
        <v>69</v>
      </c>
      <c r="AE6" s="24" t="s">
        <v>70</v>
      </c>
      <c r="AF6" s="24" t="s">
        <v>67</v>
      </c>
    </row>
    <row r="7" spans="1:33" ht="37.5">
      <c r="A7" s="4">
        <v>1</v>
      </c>
      <c r="B7" s="5">
        <v>670001</v>
      </c>
      <c r="C7" s="14" t="s">
        <v>5</v>
      </c>
      <c r="D7" s="15"/>
      <c r="E7" s="15"/>
      <c r="F7" s="15"/>
      <c r="G7" s="16"/>
      <c r="H7" s="16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>
        <v>0</v>
      </c>
      <c r="X7" s="15">
        <v>0</v>
      </c>
      <c r="Y7" s="15">
        <v>0</v>
      </c>
      <c r="Z7" s="15">
        <v>0</v>
      </c>
      <c r="AA7" s="15">
        <v>0</v>
      </c>
      <c r="AB7" s="15">
        <v>0</v>
      </c>
      <c r="AC7" s="15">
        <v>0</v>
      </c>
      <c r="AD7" s="15">
        <v>0</v>
      </c>
      <c r="AE7" s="15">
        <v>0</v>
      </c>
      <c r="AF7" s="15">
        <v>0</v>
      </c>
      <c r="AG7" s="23"/>
    </row>
    <row r="8" spans="1:33" ht="37.5">
      <c r="A8" s="4">
        <v>2</v>
      </c>
      <c r="B8" s="7">
        <v>670002</v>
      </c>
      <c r="C8" s="17" t="s">
        <v>1</v>
      </c>
      <c r="D8" s="16">
        <v>5000</v>
      </c>
      <c r="E8" s="15"/>
      <c r="F8" s="15"/>
      <c r="G8" s="16"/>
      <c r="H8" s="16"/>
      <c r="I8" s="15"/>
      <c r="J8" s="15"/>
      <c r="K8" s="15"/>
      <c r="L8" s="15">
        <v>600</v>
      </c>
      <c r="M8" s="15"/>
      <c r="N8" s="15"/>
      <c r="O8" s="15"/>
      <c r="P8" s="15"/>
      <c r="Q8" s="15"/>
      <c r="R8" s="16">
        <v>30</v>
      </c>
      <c r="S8" s="16">
        <v>305</v>
      </c>
      <c r="T8" s="15"/>
      <c r="U8" s="15">
        <v>10998</v>
      </c>
      <c r="V8" s="15"/>
      <c r="W8" s="15">
        <v>0</v>
      </c>
      <c r="X8" s="15">
        <v>0</v>
      </c>
      <c r="Y8" s="15">
        <v>0</v>
      </c>
      <c r="Z8" s="15">
        <v>0</v>
      </c>
      <c r="AA8" s="15">
        <v>0</v>
      </c>
      <c r="AB8" s="15">
        <v>0</v>
      </c>
      <c r="AC8" s="15">
        <v>0</v>
      </c>
      <c r="AD8" s="15">
        <v>0</v>
      </c>
      <c r="AE8" s="15">
        <v>0</v>
      </c>
      <c r="AF8" s="15">
        <v>0</v>
      </c>
      <c r="AG8" s="23"/>
    </row>
    <row r="9" spans="1:33" ht="37.5">
      <c r="A9" s="4">
        <v>3</v>
      </c>
      <c r="B9" s="7">
        <v>670003</v>
      </c>
      <c r="C9" s="17" t="s">
        <v>2</v>
      </c>
      <c r="D9" s="15"/>
      <c r="E9" s="15"/>
      <c r="F9" s="15"/>
      <c r="G9" s="16"/>
      <c r="H9" s="16">
        <v>150</v>
      </c>
      <c r="I9" s="15"/>
      <c r="J9" s="15"/>
      <c r="K9" s="15"/>
      <c r="L9" s="16"/>
      <c r="M9" s="16"/>
      <c r="N9" s="16"/>
      <c r="O9" s="16"/>
      <c r="P9" s="15"/>
      <c r="Q9" s="15"/>
      <c r="R9" s="16"/>
      <c r="S9" s="15"/>
      <c r="T9" s="15">
        <v>110</v>
      </c>
      <c r="U9" s="15">
        <v>5145</v>
      </c>
      <c r="V9" s="15"/>
      <c r="W9" s="15">
        <v>0</v>
      </c>
      <c r="X9" s="15">
        <v>0</v>
      </c>
      <c r="Y9" s="15">
        <v>0</v>
      </c>
      <c r="Z9" s="15">
        <v>0</v>
      </c>
      <c r="AA9" s="15">
        <v>0</v>
      </c>
      <c r="AB9" s="15">
        <v>0</v>
      </c>
      <c r="AC9" s="15">
        <v>0</v>
      </c>
      <c r="AD9" s="15">
        <v>0</v>
      </c>
      <c r="AE9" s="15">
        <v>0</v>
      </c>
      <c r="AF9" s="15">
        <v>0</v>
      </c>
      <c r="AG9" s="23"/>
    </row>
    <row r="10" spans="1:33" ht="37.5">
      <c r="A10" s="4">
        <v>4</v>
      </c>
      <c r="B10" s="5">
        <v>670004</v>
      </c>
      <c r="C10" s="17" t="s">
        <v>3</v>
      </c>
      <c r="D10" s="15"/>
      <c r="E10" s="15"/>
      <c r="F10" s="15"/>
      <c r="G10" s="16"/>
      <c r="H10" s="16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>
        <v>0</v>
      </c>
      <c r="X10" s="15">
        <v>0</v>
      </c>
      <c r="Y10" s="15">
        <v>0</v>
      </c>
      <c r="Z10" s="15">
        <v>0</v>
      </c>
      <c r="AA10" s="15">
        <v>0</v>
      </c>
      <c r="AB10" s="15">
        <v>0</v>
      </c>
      <c r="AC10" s="15">
        <v>0</v>
      </c>
      <c r="AD10" s="15">
        <v>0</v>
      </c>
      <c r="AE10" s="15">
        <v>0</v>
      </c>
      <c r="AF10" s="15">
        <v>0</v>
      </c>
      <c r="AG10" s="23"/>
    </row>
    <row r="11" spans="1:33" ht="37.5">
      <c r="A11" s="4">
        <v>5</v>
      </c>
      <c r="B11" s="7">
        <v>670005</v>
      </c>
      <c r="C11" s="17" t="s">
        <v>4</v>
      </c>
      <c r="D11" s="15"/>
      <c r="E11" s="15"/>
      <c r="F11" s="15"/>
      <c r="G11" s="16"/>
      <c r="H11" s="16"/>
      <c r="I11" s="15"/>
      <c r="J11" s="15"/>
      <c r="K11" s="15"/>
      <c r="L11" s="16"/>
      <c r="M11" s="16"/>
      <c r="N11" s="16"/>
      <c r="O11" s="16">
        <v>7700</v>
      </c>
      <c r="P11" s="15">
        <v>15000</v>
      </c>
      <c r="Q11" s="15">
        <v>11000</v>
      </c>
      <c r="R11" s="16"/>
      <c r="S11" s="15"/>
      <c r="T11" s="15"/>
      <c r="U11" s="15">
        <v>11805</v>
      </c>
      <c r="V11" s="15"/>
      <c r="W11" s="15">
        <v>0</v>
      </c>
      <c r="X11" s="15">
        <v>0</v>
      </c>
      <c r="Y11" s="15">
        <v>0</v>
      </c>
      <c r="Z11" s="15">
        <v>0</v>
      </c>
      <c r="AA11" s="15">
        <v>0</v>
      </c>
      <c r="AB11" s="15">
        <v>0</v>
      </c>
      <c r="AC11" s="15">
        <v>0</v>
      </c>
      <c r="AD11" s="15">
        <v>0</v>
      </c>
      <c r="AE11" s="15">
        <v>0</v>
      </c>
      <c r="AF11" s="15">
        <v>0</v>
      </c>
      <c r="AG11" s="23"/>
    </row>
    <row r="12" spans="1:33">
      <c r="A12" s="4">
        <v>6</v>
      </c>
      <c r="B12" s="7">
        <v>670012</v>
      </c>
      <c r="C12" s="17" t="s">
        <v>32</v>
      </c>
      <c r="D12" s="15"/>
      <c r="E12" s="15"/>
      <c r="F12" s="15"/>
      <c r="G12" s="16"/>
      <c r="H12" s="16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>
        <v>0</v>
      </c>
      <c r="X12" s="15">
        <v>0</v>
      </c>
      <c r="Y12" s="15">
        <v>0</v>
      </c>
      <c r="Z12" s="15">
        <v>0</v>
      </c>
      <c r="AA12" s="15">
        <v>0</v>
      </c>
      <c r="AB12" s="15">
        <v>0</v>
      </c>
      <c r="AC12" s="15">
        <v>0</v>
      </c>
      <c r="AD12" s="15">
        <v>0</v>
      </c>
      <c r="AE12" s="15">
        <v>64</v>
      </c>
      <c r="AF12" s="15">
        <v>2283</v>
      </c>
      <c r="AG12" s="23"/>
    </row>
    <row r="13" spans="1:33">
      <c r="A13" s="4">
        <v>7</v>
      </c>
      <c r="B13" s="7">
        <v>670013</v>
      </c>
      <c r="C13" s="17" t="s">
        <v>10</v>
      </c>
      <c r="D13" s="15"/>
      <c r="E13" s="15"/>
      <c r="F13" s="15"/>
      <c r="G13" s="16"/>
      <c r="H13" s="16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>
        <v>0</v>
      </c>
      <c r="X13" s="15">
        <v>0</v>
      </c>
      <c r="Y13" s="15">
        <v>0</v>
      </c>
      <c r="Z13" s="15">
        <v>0</v>
      </c>
      <c r="AA13" s="15">
        <v>0</v>
      </c>
      <c r="AB13" s="15">
        <v>0</v>
      </c>
      <c r="AC13" s="15">
        <v>0</v>
      </c>
      <c r="AD13" s="15">
        <v>1562</v>
      </c>
      <c r="AE13" s="15">
        <v>0</v>
      </c>
      <c r="AF13" s="15">
        <v>521</v>
      </c>
      <c r="AG13" s="23"/>
    </row>
    <row r="14" spans="1:33">
      <c r="A14" s="4">
        <v>8</v>
      </c>
      <c r="B14" s="7">
        <v>670015</v>
      </c>
      <c r="C14" s="17" t="s">
        <v>11</v>
      </c>
      <c r="D14" s="15"/>
      <c r="E14" s="15"/>
      <c r="F14" s="15"/>
      <c r="G14" s="16"/>
      <c r="H14" s="16"/>
      <c r="I14" s="15"/>
      <c r="J14" s="15"/>
      <c r="K14" s="15"/>
      <c r="L14" s="15"/>
      <c r="M14" s="15"/>
      <c r="N14" s="15"/>
      <c r="O14" s="15"/>
      <c r="P14" s="15"/>
      <c r="Q14" s="15"/>
      <c r="R14" s="15">
        <v>25</v>
      </c>
      <c r="S14" s="15">
        <v>252</v>
      </c>
      <c r="T14" s="15"/>
      <c r="U14" s="15"/>
      <c r="V14" s="15"/>
      <c r="W14" s="15">
        <v>10</v>
      </c>
      <c r="X14" s="15">
        <v>53</v>
      </c>
      <c r="Y14" s="15">
        <v>5</v>
      </c>
      <c r="Z14" s="15">
        <v>0</v>
      </c>
      <c r="AA14" s="15">
        <v>0</v>
      </c>
      <c r="AB14" s="15">
        <v>0</v>
      </c>
      <c r="AC14" s="15">
        <v>7</v>
      </c>
      <c r="AD14" s="15">
        <v>0</v>
      </c>
      <c r="AE14" s="15">
        <v>484</v>
      </c>
      <c r="AF14" s="15">
        <v>431</v>
      </c>
      <c r="AG14" s="23"/>
    </row>
    <row r="15" spans="1:33">
      <c r="A15" s="4">
        <v>9</v>
      </c>
      <c r="B15" s="7">
        <v>670017</v>
      </c>
      <c r="C15" s="17" t="s">
        <v>12</v>
      </c>
      <c r="D15" s="15"/>
      <c r="E15" s="15"/>
      <c r="F15" s="15"/>
      <c r="G15" s="16"/>
      <c r="H15" s="16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>
        <v>4</v>
      </c>
      <c r="X15" s="15">
        <v>0</v>
      </c>
      <c r="Y15" s="15">
        <v>0</v>
      </c>
      <c r="Z15" s="15">
        <v>0</v>
      </c>
      <c r="AA15" s="15">
        <v>0</v>
      </c>
      <c r="AB15" s="15">
        <v>0</v>
      </c>
      <c r="AC15" s="15">
        <v>0</v>
      </c>
      <c r="AD15" s="15">
        <v>0</v>
      </c>
      <c r="AE15" s="15">
        <v>332</v>
      </c>
      <c r="AF15" s="15">
        <v>324</v>
      </c>
      <c r="AG15" s="23"/>
    </row>
    <row r="16" spans="1:33">
      <c r="A16" s="4">
        <v>10</v>
      </c>
      <c r="B16" s="7">
        <v>670018</v>
      </c>
      <c r="C16" s="17" t="s">
        <v>13</v>
      </c>
      <c r="D16" s="15"/>
      <c r="E16" s="15"/>
      <c r="F16" s="15"/>
      <c r="G16" s="16"/>
      <c r="H16" s="16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>
        <v>105</v>
      </c>
      <c r="X16" s="15">
        <v>12</v>
      </c>
      <c r="Y16" s="15">
        <v>0</v>
      </c>
      <c r="Z16" s="15">
        <v>13</v>
      </c>
      <c r="AA16" s="15">
        <v>0</v>
      </c>
      <c r="AB16" s="15">
        <v>17</v>
      </c>
      <c r="AC16" s="15">
        <v>0</v>
      </c>
      <c r="AD16" s="15">
        <v>305</v>
      </c>
      <c r="AE16" s="15">
        <v>2995</v>
      </c>
      <c r="AF16" s="15">
        <v>3238</v>
      </c>
      <c r="AG16" s="23"/>
    </row>
    <row r="17" spans="1:33">
      <c r="A17" s="4">
        <v>11</v>
      </c>
      <c r="B17" s="7">
        <v>670020</v>
      </c>
      <c r="C17" s="17" t="s">
        <v>50</v>
      </c>
      <c r="D17" s="15"/>
      <c r="E17" s="15"/>
      <c r="F17" s="15"/>
      <c r="G17" s="16"/>
      <c r="H17" s="16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>
        <v>28</v>
      </c>
      <c r="X17" s="15">
        <v>8</v>
      </c>
      <c r="Y17" s="15">
        <v>0</v>
      </c>
      <c r="Z17" s="15">
        <v>0</v>
      </c>
      <c r="AA17" s="15">
        <v>0</v>
      </c>
      <c r="AB17" s="15">
        <v>0</v>
      </c>
      <c r="AC17" s="15">
        <v>0</v>
      </c>
      <c r="AD17" s="15">
        <v>899</v>
      </c>
      <c r="AE17" s="15">
        <v>1708</v>
      </c>
      <c r="AF17" s="15">
        <v>2463</v>
      </c>
      <c r="AG17" s="23"/>
    </row>
    <row r="18" spans="1:33">
      <c r="A18" s="4">
        <v>12</v>
      </c>
      <c r="B18" s="7">
        <v>670022</v>
      </c>
      <c r="C18" s="17" t="s">
        <v>14</v>
      </c>
      <c r="D18" s="15"/>
      <c r="E18" s="15"/>
      <c r="F18" s="15"/>
      <c r="G18" s="16"/>
      <c r="H18" s="16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>
        <v>34</v>
      </c>
      <c r="X18" s="15">
        <v>0</v>
      </c>
      <c r="Y18" s="15">
        <v>0</v>
      </c>
      <c r="Z18" s="15">
        <v>0</v>
      </c>
      <c r="AA18" s="15">
        <v>0</v>
      </c>
      <c r="AB18" s="15">
        <v>0</v>
      </c>
      <c r="AC18" s="15">
        <v>0</v>
      </c>
      <c r="AD18" s="15">
        <v>0</v>
      </c>
      <c r="AE18" s="15">
        <v>257</v>
      </c>
      <c r="AF18" s="15">
        <v>150</v>
      </c>
      <c r="AG18" s="23"/>
    </row>
    <row r="19" spans="1:33">
      <c r="A19" s="4">
        <v>13</v>
      </c>
      <c r="B19" s="7">
        <v>670023</v>
      </c>
      <c r="C19" s="17" t="s">
        <v>15</v>
      </c>
      <c r="D19" s="15"/>
      <c r="E19" s="15"/>
      <c r="F19" s="15"/>
      <c r="G19" s="16"/>
      <c r="H19" s="16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>
        <v>10</v>
      </c>
      <c r="X19" s="15">
        <v>0</v>
      </c>
      <c r="Y19" s="15">
        <v>0</v>
      </c>
      <c r="Z19" s="15">
        <v>0</v>
      </c>
      <c r="AA19" s="15">
        <v>0</v>
      </c>
      <c r="AB19" s="15">
        <v>0</v>
      </c>
      <c r="AC19" s="15">
        <v>0</v>
      </c>
      <c r="AD19" s="15">
        <v>0</v>
      </c>
      <c r="AE19" s="15">
        <v>0</v>
      </c>
      <c r="AF19" s="15">
        <v>1740</v>
      </c>
      <c r="AG19" s="23"/>
    </row>
    <row r="20" spans="1:33">
      <c r="A20" s="4">
        <v>14</v>
      </c>
      <c r="B20" s="7">
        <v>670024</v>
      </c>
      <c r="C20" s="17" t="s">
        <v>39</v>
      </c>
      <c r="D20" s="15"/>
      <c r="E20" s="15"/>
      <c r="F20" s="15"/>
      <c r="G20" s="16"/>
      <c r="H20" s="16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>
        <v>32</v>
      </c>
      <c r="X20" s="15">
        <v>0</v>
      </c>
      <c r="Y20" s="15">
        <v>0</v>
      </c>
      <c r="Z20" s="15">
        <v>0</v>
      </c>
      <c r="AA20" s="15">
        <v>0</v>
      </c>
      <c r="AB20" s="15">
        <v>0</v>
      </c>
      <c r="AC20" s="15">
        <v>0</v>
      </c>
      <c r="AD20" s="15">
        <v>0</v>
      </c>
      <c r="AE20" s="15">
        <v>0</v>
      </c>
      <c r="AF20" s="15">
        <v>532</v>
      </c>
      <c r="AG20" s="23"/>
    </row>
    <row r="21" spans="1:33">
      <c r="A21" s="4">
        <v>15</v>
      </c>
      <c r="B21" s="7">
        <v>670026</v>
      </c>
      <c r="C21" s="17" t="s">
        <v>27</v>
      </c>
      <c r="D21" s="15"/>
      <c r="E21" s="15"/>
      <c r="F21" s="15"/>
      <c r="G21" s="16"/>
      <c r="H21" s="16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>
        <v>238</v>
      </c>
      <c r="X21" s="15">
        <v>0</v>
      </c>
      <c r="Y21" s="15">
        <v>0</v>
      </c>
      <c r="Z21" s="15">
        <v>0</v>
      </c>
      <c r="AA21" s="15">
        <v>0</v>
      </c>
      <c r="AB21" s="15">
        <v>0</v>
      </c>
      <c r="AC21" s="15">
        <v>0</v>
      </c>
      <c r="AD21" s="15">
        <v>0</v>
      </c>
      <c r="AE21" s="15">
        <v>1925</v>
      </c>
      <c r="AF21" s="15">
        <v>1874</v>
      </c>
      <c r="AG21" s="23"/>
    </row>
    <row r="22" spans="1:33">
      <c r="A22" s="4">
        <v>16</v>
      </c>
      <c r="B22" s="7">
        <v>670027</v>
      </c>
      <c r="C22" s="17" t="s">
        <v>16</v>
      </c>
      <c r="D22" s="15"/>
      <c r="E22" s="15"/>
      <c r="F22" s="15"/>
      <c r="G22" s="16"/>
      <c r="H22" s="16"/>
      <c r="I22" s="15"/>
      <c r="J22" s="15"/>
      <c r="K22" s="15"/>
      <c r="L22" s="15"/>
      <c r="M22" s="15"/>
      <c r="N22" s="15"/>
      <c r="O22" s="15"/>
      <c r="P22" s="15"/>
      <c r="Q22" s="15"/>
      <c r="R22" s="15">
        <v>39</v>
      </c>
      <c r="S22" s="15">
        <v>392</v>
      </c>
      <c r="T22" s="15"/>
      <c r="U22" s="15"/>
      <c r="V22" s="15"/>
      <c r="W22" s="15">
        <v>0</v>
      </c>
      <c r="X22" s="15">
        <v>0</v>
      </c>
      <c r="Y22" s="15">
        <v>0</v>
      </c>
      <c r="Z22" s="15">
        <v>0</v>
      </c>
      <c r="AA22" s="15">
        <v>0</v>
      </c>
      <c r="AB22" s="15">
        <v>0</v>
      </c>
      <c r="AC22" s="15">
        <v>0</v>
      </c>
      <c r="AD22" s="15">
        <v>0</v>
      </c>
      <c r="AE22" s="15">
        <v>72</v>
      </c>
      <c r="AF22" s="15">
        <v>343</v>
      </c>
      <c r="AG22" s="23"/>
    </row>
    <row r="23" spans="1:33">
      <c r="A23" s="4">
        <v>17</v>
      </c>
      <c r="B23" s="7">
        <v>670028</v>
      </c>
      <c r="C23" s="17" t="s">
        <v>17</v>
      </c>
      <c r="D23" s="15"/>
      <c r="E23" s="15"/>
      <c r="F23" s="15"/>
      <c r="G23" s="16"/>
      <c r="H23" s="16"/>
      <c r="I23" s="15"/>
      <c r="J23" s="15"/>
      <c r="K23" s="15"/>
      <c r="L23" s="15"/>
      <c r="M23" s="15"/>
      <c r="N23" s="15"/>
      <c r="O23" s="15"/>
      <c r="P23" s="15"/>
      <c r="Q23" s="15"/>
      <c r="R23" s="15">
        <v>0</v>
      </c>
      <c r="S23" s="15">
        <v>0</v>
      </c>
      <c r="T23" s="15"/>
      <c r="U23" s="15"/>
      <c r="V23" s="15"/>
      <c r="W23" s="15">
        <v>125</v>
      </c>
      <c r="X23" s="15">
        <v>742</v>
      </c>
      <c r="Y23" s="15">
        <v>6</v>
      </c>
      <c r="Z23" s="15">
        <v>8</v>
      </c>
      <c r="AA23" s="15">
        <v>0</v>
      </c>
      <c r="AB23" s="15">
        <v>38</v>
      </c>
      <c r="AC23" s="15">
        <v>810</v>
      </c>
      <c r="AD23" s="15">
        <v>258</v>
      </c>
      <c r="AE23" s="15">
        <v>982</v>
      </c>
      <c r="AF23" s="15">
        <v>1230</v>
      </c>
      <c r="AG23" s="23"/>
    </row>
    <row r="24" spans="1:33">
      <c r="A24" s="4">
        <v>18</v>
      </c>
      <c r="B24" s="7">
        <v>670029</v>
      </c>
      <c r="C24" s="17" t="s">
        <v>31</v>
      </c>
      <c r="D24" s="15"/>
      <c r="E24" s="15"/>
      <c r="F24" s="15"/>
      <c r="G24" s="16"/>
      <c r="H24" s="16"/>
      <c r="I24" s="15"/>
      <c r="J24" s="15"/>
      <c r="K24" s="15"/>
      <c r="L24" s="15"/>
      <c r="M24" s="15"/>
      <c r="N24" s="15"/>
      <c r="O24" s="15"/>
      <c r="P24" s="15"/>
      <c r="Q24" s="15"/>
      <c r="R24" s="15">
        <v>22</v>
      </c>
      <c r="S24" s="15">
        <v>220</v>
      </c>
      <c r="T24" s="15"/>
      <c r="U24" s="15"/>
      <c r="V24" s="15"/>
      <c r="W24" s="15">
        <v>0</v>
      </c>
      <c r="X24" s="15">
        <v>27</v>
      </c>
      <c r="Y24" s="15">
        <v>24</v>
      </c>
      <c r="Z24" s="15">
        <v>0</v>
      </c>
      <c r="AA24" s="15">
        <v>9</v>
      </c>
      <c r="AB24" s="15">
        <v>0</v>
      </c>
      <c r="AC24" s="15">
        <v>50</v>
      </c>
      <c r="AD24" s="15">
        <v>0</v>
      </c>
      <c r="AE24" s="15">
        <v>749</v>
      </c>
      <c r="AF24" s="15">
        <v>423</v>
      </c>
      <c r="AG24" s="23"/>
    </row>
    <row r="25" spans="1:33">
      <c r="A25" s="4">
        <v>19</v>
      </c>
      <c r="B25" s="7">
        <v>670030</v>
      </c>
      <c r="C25" s="17" t="s">
        <v>51</v>
      </c>
      <c r="D25" s="15"/>
      <c r="E25" s="15"/>
      <c r="F25" s="15"/>
      <c r="G25" s="16"/>
      <c r="H25" s="16"/>
      <c r="I25" s="15"/>
      <c r="J25" s="15"/>
      <c r="K25" s="15"/>
      <c r="L25" s="15"/>
      <c r="M25" s="15"/>
      <c r="N25" s="15"/>
      <c r="O25" s="15"/>
      <c r="P25" s="15"/>
      <c r="Q25" s="15"/>
      <c r="R25" s="15">
        <v>0</v>
      </c>
      <c r="S25" s="15">
        <v>0</v>
      </c>
      <c r="T25" s="15"/>
      <c r="U25" s="15"/>
      <c r="V25" s="15"/>
      <c r="W25" s="15">
        <v>0</v>
      </c>
      <c r="X25" s="15">
        <v>10</v>
      </c>
      <c r="Y25" s="15">
        <v>0</v>
      </c>
      <c r="Z25" s="15">
        <v>0</v>
      </c>
      <c r="AA25" s="15">
        <v>0</v>
      </c>
      <c r="AB25" s="15">
        <v>0</v>
      </c>
      <c r="AC25" s="15">
        <v>0</v>
      </c>
      <c r="AD25" s="15">
        <v>92</v>
      </c>
      <c r="AE25" s="15">
        <v>302</v>
      </c>
      <c r="AF25" s="15">
        <v>378</v>
      </c>
      <c r="AG25" s="23"/>
    </row>
    <row r="26" spans="1:33">
      <c r="A26" s="4">
        <v>20</v>
      </c>
      <c r="B26" s="7">
        <v>670033</v>
      </c>
      <c r="C26" s="17" t="s">
        <v>19</v>
      </c>
      <c r="D26" s="15"/>
      <c r="E26" s="15"/>
      <c r="F26" s="15"/>
      <c r="G26" s="16"/>
      <c r="H26" s="16"/>
      <c r="I26" s="15"/>
      <c r="J26" s="15"/>
      <c r="K26" s="15"/>
      <c r="L26" s="15"/>
      <c r="M26" s="15"/>
      <c r="N26" s="15"/>
      <c r="O26" s="15"/>
      <c r="P26" s="15"/>
      <c r="Q26" s="15"/>
      <c r="R26" s="15">
        <v>0</v>
      </c>
      <c r="S26" s="15">
        <v>0</v>
      </c>
      <c r="T26" s="15"/>
      <c r="U26" s="15"/>
      <c r="V26" s="15"/>
      <c r="W26" s="15">
        <v>5</v>
      </c>
      <c r="X26" s="15">
        <v>0</v>
      </c>
      <c r="Y26" s="15">
        <v>0</v>
      </c>
      <c r="Z26" s="15">
        <v>0</v>
      </c>
      <c r="AA26" s="15">
        <v>0</v>
      </c>
      <c r="AB26" s="15">
        <v>0</v>
      </c>
      <c r="AC26" s="15">
        <v>0</v>
      </c>
      <c r="AD26" s="15">
        <v>16</v>
      </c>
      <c r="AE26" s="15">
        <v>8</v>
      </c>
      <c r="AF26" s="15">
        <v>24</v>
      </c>
      <c r="AG26" s="23"/>
    </row>
    <row r="27" spans="1:33">
      <c r="A27" s="4">
        <v>21</v>
      </c>
      <c r="B27" s="7">
        <v>670036</v>
      </c>
      <c r="C27" s="17" t="s">
        <v>20</v>
      </c>
      <c r="D27" s="15"/>
      <c r="E27" s="15"/>
      <c r="F27" s="15"/>
      <c r="G27" s="16"/>
      <c r="H27" s="16"/>
      <c r="I27" s="15"/>
      <c r="J27" s="15"/>
      <c r="K27" s="15"/>
      <c r="L27" s="15"/>
      <c r="M27" s="15"/>
      <c r="N27" s="15"/>
      <c r="O27" s="15"/>
      <c r="P27" s="15"/>
      <c r="Q27" s="15"/>
      <c r="R27" s="15">
        <v>45</v>
      </c>
      <c r="S27" s="15">
        <v>460</v>
      </c>
      <c r="T27" s="15"/>
      <c r="U27" s="15"/>
      <c r="V27" s="15"/>
      <c r="W27" s="15">
        <v>65</v>
      </c>
      <c r="X27" s="15">
        <v>25</v>
      </c>
      <c r="Y27" s="15">
        <v>7</v>
      </c>
      <c r="Z27" s="15">
        <v>11</v>
      </c>
      <c r="AA27" s="15">
        <v>0</v>
      </c>
      <c r="AB27" s="15">
        <v>0</v>
      </c>
      <c r="AC27" s="15">
        <v>0</v>
      </c>
      <c r="AD27" s="15">
        <v>0</v>
      </c>
      <c r="AE27" s="15">
        <v>182</v>
      </c>
      <c r="AF27" s="15">
        <v>8</v>
      </c>
      <c r="AG27" s="23"/>
    </row>
    <row r="28" spans="1:33">
      <c r="A28" s="4">
        <v>28</v>
      </c>
      <c r="B28" s="7">
        <v>670045</v>
      </c>
      <c r="C28" s="14" t="s">
        <v>80</v>
      </c>
      <c r="D28" s="15"/>
      <c r="E28" s="15"/>
      <c r="F28" s="15"/>
      <c r="G28" s="16"/>
      <c r="H28" s="16"/>
      <c r="I28" s="16"/>
      <c r="J28" s="16"/>
      <c r="K28" s="16"/>
      <c r="L28" s="15"/>
      <c r="M28" s="15"/>
      <c r="N28" s="15"/>
      <c r="O28" s="15"/>
      <c r="P28" s="15"/>
      <c r="Q28" s="15"/>
      <c r="R28" s="16">
        <v>209</v>
      </c>
      <c r="S28" s="15">
        <v>2113</v>
      </c>
      <c r="T28" s="15"/>
      <c r="U28" s="15"/>
      <c r="V28" s="15"/>
      <c r="W28" s="15">
        <v>97</v>
      </c>
      <c r="X28" s="15">
        <v>1006</v>
      </c>
      <c r="Y28" s="15">
        <v>40</v>
      </c>
      <c r="Z28" s="15">
        <v>75</v>
      </c>
      <c r="AA28" s="15">
        <v>0</v>
      </c>
      <c r="AB28" s="15">
        <v>18</v>
      </c>
      <c r="AC28" s="15">
        <v>33</v>
      </c>
      <c r="AD28" s="15">
        <v>769</v>
      </c>
      <c r="AE28" s="15">
        <v>7104</v>
      </c>
      <c r="AF28" s="15">
        <v>7711</v>
      </c>
      <c r="AG28" s="23"/>
    </row>
    <row r="29" spans="1:33">
      <c r="A29" s="4">
        <v>31</v>
      </c>
      <c r="B29" s="7">
        <v>670048</v>
      </c>
      <c r="C29" s="17" t="s">
        <v>52</v>
      </c>
      <c r="D29" s="15"/>
      <c r="E29" s="15"/>
      <c r="F29" s="15"/>
      <c r="G29" s="16">
        <v>1200</v>
      </c>
      <c r="H29" s="16">
        <v>480</v>
      </c>
      <c r="I29" s="16">
        <v>3165</v>
      </c>
      <c r="J29" s="16">
        <v>900</v>
      </c>
      <c r="K29" s="16">
        <v>0</v>
      </c>
      <c r="L29" s="15"/>
      <c r="M29" s="15"/>
      <c r="N29" s="15"/>
      <c r="O29" s="15"/>
      <c r="P29" s="15"/>
      <c r="Q29" s="15"/>
      <c r="R29" s="15"/>
      <c r="S29" s="15"/>
      <c r="T29" s="15"/>
      <c r="U29" s="15">
        <v>303</v>
      </c>
      <c r="V29" s="15"/>
      <c r="W29" s="15">
        <v>0</v>
      </c>
      <c r="X29" s="15">
        <v>0</v>
      </c>
      <c r="Y29" s="15">
        <v>0</v>
      </c>
      <c r="Z29" s="15">
        <v>0</v>
      </c>
      <c r="AA29" s="15">
        <v>0</v>
      </c>
      <c r="AB29" s="15">
        <v>0</v>
      </c>
      <c r="AC29" s="15">
        <v>0</v>
      </c>
      <c r="AD29" s="15">
        <v>0</v>
      </c>
      <c r="AE29" s="15">
        <v>0</v>
      </c>
      <c r="AF29" s="15">
        <v>0</v>
      </c>
      <c r="AG29" s="23"/>
    </row>
    <row r="30" spans="1:33">
      <c r="A30" s="4">
        <v>33</v>
      </c>
      <c r="B30" s="7">
        <v>670050</v>
      </c>
      <c r="C30" s="14" t="s">
        <v>9</v>
      </c>
      <c r="D30" s="15"/>
      <c r="E30" s="15"/>
      <c r="F30" s="15"/>
      <c r="G30" s="16"/>
      <c r="H30" s="16"/>
      <c r="I30" s="16"/>
      <c r="J30" s="16"/>
      <c r="K30" s="16"/>
      <c r="L30" s="15"/>
      <c r="M30" s="15"/>
      <c r="N30" s="15"/>
      <c r="O30" s="15"/>
      <c r="P30" s="15"/>
      <c r="Q30" s="15"/>
      <c r="R30" s="15"/>
      <c r="S30" s="15"/>
      <c r="T30" s="15"/>
      <c r="U30" s="15"/>
      <c r="V30" s="15"/>
      <c r="W30" s="15">
        <v>0</v>
      </c>
      <c r="X30" s="15">
        <v>0</v>
      </c>
      <c r="Y30" s="15">
        <v>0</v>
      </c>
      <c r="Z30" s="15">
        <v>0</v>
      </c>
      <c r="AA30" s="15">
        <v>0</v>
      </c>
      <c r="AB30" s="15">
        <v>0</v>
      </c>
      <c r="AC30" s="15">
        <v>0</v>
      </c>
      <c r="AD30" s="15">
        <v>0</v>
      </c>
      <c r="AE30" s="15">
        <v>0</v>
      </c>
      <c r="AF30" s="15">
        <v>0</v>
      </c>
      <c r="AG30" s="23"/>
    </row>
    <row r="31" spans="1:33">
      <c r="A31" s="4">
        <v>35</v>
      </c>
      <c r="B31" s="7">
        <v>670052</v>
      </c>
      <c r="C31" s="14" t="s">
        <v>30</v>
      </c>
      <c r="D31" s="15"/>
      <c r="E31" s="15"/>
      <c r="F31" s="15"/>
      <c r="G31" s="16"/>
      <c r="H31" s="16"/>
      <c r="I31" s="16"/>
      <c r="J31" s="16"/>
      <c r="K31" s="16"/>
      <c r="L31" s="15"/>
      <c r="M31" s="15"/>
      <c r="N31" s="15"/>
      <c r="O31" s="15"/>
      <c r="P31" s="15"/>
      <c r="Q31" s="15"/>
      <c r="R31" s="15"/>
      <c r="S31" s="15"/>
      <c r="T31" s="16">
        <v>150</v>
      </c>
      <c r="U31" s="16"/>
      <c r="V31" s="16"/>
      <c r="W31" s="15">
        <v>0</v>
      </c>
      <c r="X31" s="15">
        <v>0</v>
      </c>
      <c r="Y31" s="15">
        <v>0</v>
      </c>
      <c r="Z31" s="15">
        <v>0</v>
      </c>
      <c r="AA31" s="15">
        <v>0</v>
      </c>
      <c r="AB31" s="15">
        <v>0</v>
      </c>
      <c r="AC31" s="15">
        <v>0</v>
      </c>
      <c r="AD31" s="15">
        <v>0</v>
      </c>
      <c r="AE31" s="15">
        <v>0</v>
      </c>
      <c r="AF31" s="15">
        <v>0</v>
      </c>
      <c r="AG31" s="23"/>
    </row>
    <row r="32" spans="1:33">
      <c r="A32" s="4">
        <v>36</v>
      </c>
      <c r="B32" s="7">
        <v>670053</v>
      </c>
      <c r="C32" s="14" t="s">
        <v>18</v>
      </c>
      <c r="D32" s="15"/>
      <c r="E32" s="15"/>
      <c r="F32" s="15"/>
      <c r="G32" s="16"/>
      <c r="H32" s="16"/>
      <c r="I32" s="16"/>
      <c r="J32" s="16"/>
      <c r="K32" s="16"/>
      <c r="L32" s="15"/>
      <c r="M32" s="15"/>
      <c r="N32" s="15"/>
      <c r="O32" s="15"/>
      <c r="P32" s="15"/>
      <c r="Q32" s="15"/>
      <c r="R32" s="15"/>
      <c r="S32" s="15"/>
      <c r="T32" s="15"/>
      <c r="U32" s="15"/>
      <c r="V32" s="15"/>
      <c r="W32" s="15">
        <v>4</v>
      </c>
      <c r="X32" s="15">
        <v>0</v>
      </c>
      <c r="Y32" s="15">
        <v>0</v>
      </c>
      <c r="Z32" s="15">
        <v>0</v>
      </c>
      <c r="AA32" s="15">
        <v>0</v>
      </c>
      <c r="AB32" s="15">
        <v>0</v>
      </c>
      <c r="AC32" s="15">
        <v>0</v>
      </c>
      <c r="AD32" s="15">
        <v>382</v>
      </c>
      <c r="AE32" s="15">
        <v>12</v>
      </c>
      <c r="AF32" s="15">
        <v>389</v>
      </c>
      <c r="AG32" s="23"/>
    </row>
    <row r="33" spans="1:33" ht="37.5">
      <c r="A33" s="4">
        <v>37</v>
      </c>
      <c r="B33" s="7">
        <v>670054</v>
      </c>
      <c r="C33" s="14" t="s">
        <v>8</v>
      </c>
      <c r="D33" s="16"/>
      <c r="E33" s="16"/>
      <c r="F33" s="16">
        <v>24000</v>
      </c>
      <c r="G33" s="16"/>
      <c r="H33" s="16"/>
      <c r="I33" s="16"/>
      <c r="J33" s="16"/>
      <c r="K33" s="16"/>
      <c r="L33" s="15"/>
      <c r="M33" s="15"/>
      <c r="N33" s="15"/>
      <c r="O33" s="15"/>
      <c r="P33" s="15"/>
      <c r="Q33" s="15"/>
      <c r="R33" s="15"/>
      <c r="S33" s="15"/>
      <c r="T33" s="15"/>
      <c r="U33" s="15">
        <v>1513</v>
      </c>
      <c r="V33" s="15"/>
      <c r="W33" s="15">
        <v>0</v>
      </c>
      <c r="X33" s="15">
        <v>0</v>
      </c>
      <c r="Y33" s="15">
        <v>0</v>
      </c>
      <c r="Z33" s="15">
        <v>0</v>
      </c>
      <c r="AA33" s="15">
        <v>0</v>
      </c>
      <c r="AB33" s="15">
        <v>0</v>
      </c>
      <c r="AC33" s="15">
        <v>0</v>
      </c>
      <c r="AD33" s="15">
        <v>0</v>
      </c>
      <c r="AE33" s="15">
        <v>0</v>
      </c>
      <c r="AF33" s="15">
        <v>0</v>
      </c>
      <c r="AG33" s="23"/>
    </row>
    <row r="34" spans="1:33">
      <c r="A34" s="4">
        <v>38</v>
      </c>
      <c r="B34" s="5">
        <v>670055</v>
      </c>
      <c r="C34" s="14" t="s">
        <v>40</v>
      </c>
      <c r="D34" s="15"/>
      <c r="E34" s="15"/>
      <c r="F34" s="15"/>
      <c r="G34" s="15"/>
      <c r="H34" s="15"/>
      <c r="I34" s="15"/>
      <c r="J34" s="15"/>
      <c r="K34" s="15"/>
      <c r="L34" s="15"/>
      <c r="M34" s="15"/>
      <c r="N34" s="15"/>
      <c r="O34" s="15"/>
      <c r="P34" s="15"/>
      <c r="Q34" s="15"/>
      <c r="R34" s="15"/>
      <c r="S34" s="15"/>
      <c r="T34" s="15"/>
      <c r="U34" s="15"/>
      <c r="V34" s="15"/>
      <c r="W34" s="15">
        <v>0</v>
      </c>
      <c r="X34" s="15">
        <v>0</v>
      </c>
      <c r="Y34" s="15">
        <v>0</v>
      </c>
      <c r="Z34" s="15">
        <v>0</v>
      </c>
      <c r="AA34" s="15">
        <v>0</v>
      </c>
      <c r="AB34" s="15">
        <v>0</v>
      </c>
      <c r="AC34" s="15">
        <v>0</v>
      </c>
      <c r="AD34" s="15">
        <v>0</v>
      </c>
      <c r="AE34" s="15">
        <v>0</v>
      </c>
      <c r="AF34" s="15">
        <v>0</v>
      </c>
      <c r="AG34" s="23"/>
    </row>
    <row r="35" spans="1:33">
      <c r="A35" s="4">
        <v>39</v>
      </c>
      <c r="B35" s="7">
        <v>670056</v>
      </c>
      <c r="C35" s="14" t="s">
        <v>41</v>
      </c>
      <c r="D35" s="15"/>
      <c r="E35" s="15"/>
      <c r="F35" s="15"/>
      <c r="G35" s="15"/>
      <c r="H35" s="15"/>
      <c r="I35" s="15"/>
      <c r="J35" s="15"/>
      <c r="K35" s="15"/>
      <c r="L35" s="15"/>
      <c r="M35" s="15"/>
      <c r="N35" s="15"/>
      <c r="O35" s="15"/>
      <c r="P35" s="15"/>
      <c r="Q35" s="15"/>
      <c r="R35" s="15"/>
      <c r="S35" s="15"/>
      <c r="T35" s="15"/>
      <c r="U35" s="15"/>
      <c r="V35" s="15"/>
      <c r="W35" s="15">
        <v>0</v>
      </c>
      <c r="X35" s="15">
        <v>0</v>
      </c>
      <c r="Y35" s="15">
        <v>0</v>
      </c>
      <c r="Z35" s="15">
        <v>0</v>
      </c>
      <c r="AA35" s="15">
        <v>0</v>
      </c>
      <c r="AB35" s="15">
        <v>0</v>
      </c>
      <c r="AC35" s="15">
        <v>0</v>
      </c>
      <c r="AD35" s="15">
        <v>0</v>
      </c>
      <c r="AE35" s="15">
        <v>0</v>
      </c>
      <c r="AF35" s="15">
        <v>0</v>
      </c>
      <c r="AG35" s="23"/>
    </row>
    <row r="36" spans="1:33" ht="37.5">
      <c r="A36" s="4">
        <v>40</v>
      </c>
      <c r="B36" s="7">
        <v>670057</v>
      </c>
      <c r="C36" s="14" t="s">
        <v>28</v>
      </c>
      <c r="D36" s="15"/>
      <c r="E36" s="15"/>
      <c r="F36" s="15"/>
      <c r="G36" s="15"/>
      <c r="H36" s="15"/>
      <c r="I36" s="15"/>
      <c r="J36" s="15"/>
      <c r="K36" s="15"/>
      <c r="L36" s="15"/>
      <c r="M36" s="15"/>
      <c r="N36" s="15"/>
      <c r="O36" s="15"/>
      <c r="P36" s="15"/>
      <c r="Q36" s="15"/>
      <c r="R36" s="15"/>
      <c r="S36" s="15"/>
      <c r="T36" s="15"/>
      <c r="U36" s="15"/>
      <c r="V36" s="15"/>
      <c r="W36" s="15">
        <v>0</v>
      </c>
      <c r="X36" s="15">
        <v>0</v>
      </c>
      <c r="Y36" s="15">
        <v>0</v>
      </c>
      <c r="Z36" s="15">
        <v>0</v>
      </c>
      <c r="AA36" s="15">
        <v>0</v>
      </c>
      <c r="AB36" s="15">
        <v>0</v>
      </c>
      <c r="AC36" s="15">
        <v>0</v>
      </c>
      <c r="AD36" s="15">
        <v>0</v>
      </c>
      <c r="AE36" s="15">
        <v>422</v>
      </c>
      <c r="AF36" s="15">
        <v>2919</v>
      </c>
      <c r="AG36" s="23"/>
    </row>
    <row r="37" spans="1:33" ht="37.5">
      <c r="A37" s="4">
        <v>41</v>
      </c>
      <c r="B37" s="7">
        <v>670059</v>
      </c>
      <c r="C37" s="14" t="s">
        <v>6</v>
      </c>
      <c r="D37" s="15"/>
      <c r="E37" s="15"/>
      <c r="F37" s="15"/>
      <c r="G37" s="15"/>
      <c r="H37" s="15"/>
      <c r="I37" s="15"/>
      <c r="J37" s="15"/>
      <c r="K37" s="15"/>
      <c r="L37" s="15"/>
      <c r="M37" s="15"/>
      <c r="N37" s="15"/>
      <c r="O37" s="15"/>
      <c r="P37" s="15"/>
      <c r="Q37" s="15"/>
      <c r="R37" s="15"/>
      <c r="S37" s="15"/>
      <c r="T37" s="15"/>
      <c r="U37" s="15"/>
      <c r="V37" s="15"/>
      <c r="W37" s="15">
        <v>0</v>
      </c>
      <c r="X37" s="15">
        <v>0</v>
      </c>
      <c r="Y37" s="15">
        <v>0</v>
      </c>
      <c r="Z37" s="15">
        <v>0</v>
      </c>
      <c r="AA37" s="15">
        <v>0</v>
      </c>
      <c r="AB37" s="15">
        <v>0</v>
      </c>
      <c r="AC37" s="15">
        <v>0</v>
      </c>
      <c r="AD37" s="15">
        <v>0</v>
      </c>
      <c r="AE37" s="15">
        <v>0</v>
      </c>
      <c r="AF37" s="15">
        <v>0</v>
      </c>
      <c r="AG37" s="23"/>
    </row>
    <row r="38" spans="1:33">
      <c r="A38" s="4">
        <v>42</v>
      </c>
      <c r="B38" s="7">
        <v>670063</v>
      </c>
      <c r="C38" s="14" t="s">
        <v>58</v>
      </c>
      <c r="D38" s="15"/>
      <c r="E38" s="15"/>
      <c r="F38" s="15"/>
      <c r="G38" s="15"/>
      <c r="H38" s="15"/>
      <c r="I38" s="15"/>
      <c r="J38" s="15"/>
      <c r="K38" s="15"/>
      <c r="L38" s="15"/>
      <c r="M38" s="15"/>
      <c r="N38" s="15"/>
      <c r="O38" s="15"/>
      <c r="P38" s="15"/>
      <c r="Q38" s="15"/>
      <c r="R38" s="15"/>
      <c r="S38" s="15"/>
      <c r="T38" s="15"/>
      <c r="U38" s="15"/>
      <c r="V38" s="15"/>
      <c r="W38" s="15">
        <v>0</v>
      </c>
      <c r="X38" s="15">
        <v>0</v>
      </c>
      <c r="Y38" s="15">
        <v>0</v>
      </c>
      <c r="Z38" s="15">
        <v>0</v>
      </c>
      <c r="AA38" s="15">
        <v>0</v>
      </c>
      <c r="AB38" s="15">
        <v>0</v>
      </c>
      <c r="AC38" s="15">
        <v>0</v>
      </c>
      <c r="AD38" s="15">
        <v>0</v>
      </c>
      <c r="AE38" s="15">
        <v>0</v>
      </c>
      <c r="AF38" s="15">
        <v>0</v>
      </c>
      <c r="AG38" s="23"/>
    </row>
    <row r="39" spans="1:33">
      <c r="A39" s="4">
        <v>43</v>
      </c>
      <c r="B39" s="7">
        <v>670065</v>
      </c>
      <c r="C39" s="14" t="s">
        <v>21</v>
      </c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>
        <v>0</v>
      </c>
      <c r="X39" s="15">
        <v>0</v>
      </c>
      <c r="Y39" s="15">
        <v>0</v>
      </c>
      <c r="Z39" s="15">
        <v>0</v>
      </c>
      <c r="AA39" s="15">
        <v>0</v>
      </c>
      <c r="AB39" s="15">
        <v>0</v>
      </c>
      <c r="AC39" s="15">
        <v>0</v>
      </c>
      <c r="AD39" s="15">
        <v>0</v>
      </c>
      <c r="AE39" s="15">
        <v>0</v>
      </c>
      <c r="AF39" s="15">
        <v>0</v>
      </c>
      <c r="AG39" s="23"/>
    </row>
    <row r="40" spans="1:33">
      <c r="A40" s="4">
        <v>44</v>
      </c>
      <c r="B40" s="7">
        <v>670066</v>
      </c>
      <c r="C40" s="14" t="s">
        <v>7</v>
      </c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5"/>
      <c r="V40" s="15"/>
      <c r="W40" s="15">
        <v>0</v>
      </c>
      <c r="X40" s="15">
        <v>0</v>
      </c>
      <c r="Y40" s="15">
        <v>0</v>
      </c>
      <c r="Z40" s="15">
        <v>0</v>
      </c>
      <c r="AA40" s="15">
        <v>0</v>
      </c>
      <c r="AB40" s="15">
        <v>0</v>
      </c>
      <c r="AC40" s="15">
        <v>0</v>
      </c>
      <c r="AD40" s="15">
        <v>0</v>
      </c>
      <c r="AE40" s="15">
        <v>0</v>
      </c>
      <c r="AF40" s="15">
        <v>0</v>
      </c>
      <c r="AG40" s="23"/>
    </row>
    <row r="41" spans="1:33">
      <c r="A41" s="4">
        <v>45</v>
      </c>
      <c r="B41" s="5">
        <v>670067</v>
      </c>
      <c r="C41" s="14" t="s">
        <v>42</v>
      </c>
      <c r="D41" s="15"/>
      <c r="E41" s="15"/>
      <c r="F41" s="15"/>
      <c r="G41" s="15"/>
      <c r="H41" s="15"/>
      <c r="I41" s="15"/>
      <c r="J41" s="15"/>
      <c r="K41" s="15"/>
      <c r="L41" s="15">
        <v>1000</v>
      </c>
      <c r="M41" s="15">
        <f>2500-500</f>
        <v>2000</v>
      </c>
      <c r="N41" s="15">
        <v>9600</v>
      </c>
      <c r="O41" s="15"/>
      <c r="P41" s="15"/>
      <c r="Q41" s="15"/>
      <c r="R41" s="15"/>
      <c r="S41" s="15"/>
      <c r="T41" s="15"/>
      <c r="U41" s="15">
        <v>500</v>
      </c>
      <c r="V41" s="15"/>
      <c r="W41" s="15">
        <v>0</v>
      </c>
      <c r="X41" s="15">
        <v>0</v>
      </c>
      <c r="Y41" s="15">
        <v>0</v>
      </c>
      <c r="Z41" s="15">
        <v>0</v>
      </c>
      <c r="AA41" s="15">
        <v>0</v>
      </c>
      <c r="AB41" s="15">
        <v>0</v>
      </c>
      <c r="AC41" s="15">
        <v>0</v>
      </c>
      <c r="AD41" s="15">
        <v>0</v>
      </c>
      <c r="AE41" s="15">
        <v>0</v>
      </c>
      <c r="AF41" s="15">
        <v>0</v>
      </c>
      <c r="AG41" s="23"/>
    </row>
    <row r="42" spans="1:33">
      <c r="A42" s="4">
        <v>46</v>
      </c>
      <c r="B42" s="7">
        <v>670070</v>
      </c>
      <c r="C42" s="14" t="s">
        <v>22</v>
      </c>
      <c r="D42" s="15"/>
      <c r="E42" s="15"/>
      <c r="F42" s="15"/>
      <c r="G42" s="15"/>
      <c r="H42" s="15"/>
      <c r="I42" s="15"/>
      <c r="J42" s="15"/>
      <c r="K42" s="15"/>
      <c r="L42" s="15"/>
      <c r="M42" s="15"/>
      <c r="N42" s="15"/>
      <c r="O42" s="15"/>
      <c r="P42" s="15"/>
      <c r="Q42" s="15"/>
      <c r="R42" s="15"/>
      <c r="S42" s="15"/>
      <c r="T42" s="15"/>
      <c r="U42" s="15"/>
      <c r="V42" s="15"/>
      <c r="W42" s="15">
        <v>0</v>
      </c>
      <c r="X42" s="15">
        <v>0</v>
      </c>
      <c r="Y42" s="15">
        <v>0</v>
      </c>
      <c r="Z42" s="15">
        <v>0</v>
      </c>
      <c r="AA42" s="15">
        <v>0</v>
      </c>
      <c r="AB42" s="15">
        <v>0</v>
      </c>
      <c r="AC42" s="15">
        <v>0</v>
      </c>
      <c r="AD42" s="15">
        <v>0</v>
      </c>
      <c r="AE42" s="15">
        <v>0</v>
      </c>
      <c r="AF42" s="15">
        <v>0</v>
      </c>
      <c r="AG42" s="23"/>
    </row>
    <row r="43" spans="1:33">
      <c r="A43" s="4">
        <v>47</v>
      </c>
      <c r="B43" s="8">
        <v>670072</v>
      </c>
      <c r="C43" s="14" t="s">
        <v>26</v>
      </c>
      <c r="D43" s="15"/>
      <c r="E43" s="15"/>
      <c r="F43" s="15"/>
      <c r="G43" s="15"/>
      <c r="H43" s="15"/>
      <c r="I43" s="15"/>
      <c r="J43" s="15"/>
      <c r="K43" s="15"/>
      <c r="L43" s="15"/>
      <c r="M43" s="15"/>
      <c r="N43" s="15"/>
      <c r="O43" s="15"/>
      <c r="P43" s="15"/>
      <c r="Q43" s="15"/>
      <c r="R43" s="15"/>
      <c r="S43" s="15"/>
      <c r="T43" s="15"/>
      <c r="U43" s="15"/>
      <c r="V43" s="15"/>
      <c r="W43" s="15">
        <v>0</v>
      </c>
      <c r="X43" s="15">
        <v>0</v>
      </c>
      <c r="Y43" s="15">
        <v>0</v>
      </c>
      <c r="Z43" s="15">
        <v>0</v>
      </c>
      <c r="AA43" s="15">
        <v>0</v>
      </c>
      <c r="AB43" s="15">
        <v>0</v>
      </c>
      <c r="AC43" s="15">
        <v>0</v>
      </c>
      <c r="AD43" s="15">
        <v>0</v>
      </c>
      <c r="AE43" s="15">
        <v>0</v>
      </c>
      <c r="AF43" s="15">
        <v>0</v>
      </c>
      <c r="AG43" s="23"/>
    </row>
    <row r="44" spans="1:33">
      <c r="A44" s="4">
        <v>48</v>
      </c>
      <c r="B44" s="8">
        <v>670081</v>
      </c>
      <c r="C44" s="18" t="s">
        <v>53</v>
      </c>
      <c r="D44" s="15"/>
      <c r="E44" s="15"/>
      <c r="F44" s="15"/>
      <c r="G44" s="15"/>
      <c r="H44" s="15"/>
      <c r="I44" s="15"/>
      <c r="J44" s="15"/>
      <c r="K44" s="15"/>
      <c r="L44" s="15"/>
      <c r="M44" s="15"/>
      <c r="N44" s="15"/>
      <c r="O44" s="15"/>
      <c r="P44" s="15"/>
      <c r="Q44" s="15"/>
      <c r="R44" s="15"/>
      <c r="S44" s="15"/>
      <c r="T44" s="15"/>
      <c r="U44" s="15"/>
      <c r="V44" s="15"/>
      <c r="W44" s="15">
        <v>0</v>
      </c>
      <c r="X44" s="15">
        <v>0</v>
      </c>
      <c r="Y44" s="15">
        <v>0</v>
      </c>
      <c r="Z44" s="15">
        <v>0</v>
      </c>
      <c r="AA44" s="15">
        <v>0</v>
      </c>
      <c r="AB44" s="15">
        <v>0</v>
      </c>
      <c r="AC44" s="15">
        <v>0</v>
      </c>
      <c r="AD44" s="15">
        <v>0</v>
      </c>
      <c r="AE44" s="15">
        <v>0</v>
      </c>
      <c r="AF44" s="15">
        <v>0</v>
      </c>
      <c r="AG44" s="23"/>
    </row>
    <row r="45" spans="1:33">
      <c r="A45" s="4">
        <v>49</v>
      </c>
      <c r="B45" s="8">
        <v>670082</v>
      </c>
      <c r="C45" s="14" t="s">
        <v>25</v>
      </c>
      <c r="D45" s="15"/>
      <c r="E45" s="15"/>
      <c r="F45" s="15"/>
      <c r="G45" s="15"/>
      <c r="H45" s="15"/>
      <c r="I45" s="15"/>
      <c r="J45" s="15"/>
      <c r="K45" s="15"/>
      <c r="L45" s="15"/>
      <c r="M45" s="15"/>
      <c r="N45" s="15"/>
      <c r="O45" s="15"/>
      <c r="P45" s="15"/>
      <c r="Q45" s="15"/>
      <c r="R45" s="15"/>
      <c r="S45" s="15"/>
      <c r="T45" s="15"/>
      <c r="U45" s="15"/>
      <c r="V45" s="15"/>
      <c r="W45" s="15">
        <v>0</v>
      </c>
      <c r="X45" s="15">
        <v>0</v>
      </c>
      <c r="Y45" s="15">
        <v>0</v>
      </c>
      <c r="Z45" s="15">
        <v>0</v>
      </c>
      <c r="AA45" s="15">
        <v>0</v>
      </c>
      <c r="AB45" s="15">
        <v>0</v>
      </c>
      <c r="AC45" s="15">
        <v>0</v>
      </c>
      <c r="AD45" s="15">
        <v>0</v>
      </c>
      <c r="AE45" s="15">
        <v>0</v>
      </c>
      <c r="AF45" s="15">
        <v>0</v>
      </c>
      <c r="AG45" s="23"/>
    </row>
    <row r="46" spans="1:33">
      <c r="A46" s="4">
        <v>50</v>
      </c>
      <c r="B46" s="5">
        <v>670084</v>
      </c>
      <c r="C46" s="19" t="s">
        <v>23</v>
      </c>
      <c r="D46" s="15"/>
      <c r="E46" s="15"/>
      <c r="F46" s="15"/>
      <c r="G46" s="15"/>
      <c r="H46" s="15"/>
      <c r="I46" s="15"/>
      <c r="J46" s="15"/>
      <c r="K46" s="15"/>
      <c r="L46" s="15"/>
      <c r="M46" s="15"/>
      <c r="N46" s="15"/>
      <c r="O46" s="15"/>
      <c r="P46" s="15"/>
      <c r="Q46" s="15"/>
      <c r="R46" s="15"/>
      <c r="S46" s="15"/>
      <c r="T46" s="15"/>
      <c r="U46" s="15"/>
      <c r="V46" s="15"/>
      <c r="W46" s="15">
        <v>0</v>
      </c>
      <c r="X46" s="15">
        <v>0</v>
      </c>
      <c r="Y46" s="15">
        <v>0</v>
      </c>
      <c r="Z46" s="15">
        <v>0</v>
      </c>
      <c r="AA46" s="15">
        <v>0</v>
      </c>
      <c r="AB46" s="15">
        <v>0</v>
      </c>
      <c r="AC46" s="15">
        <v>0</v>
      </c>
      <c r="AD46" s="15">
        <v>0</v>
      </c>
      <c r="AE46" s="15">
        <v>0</v>
      </c>
      <c r="AF46" s="15">
        <v>0</v>
      </c>
      <c r="AG46" s="23"/>
    </row>
    <row r="47" spans="1:33">
      <c r="A47" s="4">
        <v>51</v>
      </c>
      <c r="B47" s="7">
        <v>670090</v>
      </c>
      <c r="C47" s="19" t="s">
        <v>43</v>
      </c>
      <c r="D47" s="15"/>
      <c r="E47" s="15"/>
      <c r="F47" s="15"/>
      <c r="G47" s="15"/>
      <c r="H47" s="15"/>
      <c r="I47" s="15"/>
      <c r="J47" s="15"/>
      <c r="K47" s="15"/>
      <c r="L47" s="15"/>
      <c r="M47" s="15"/>
      <c r="N47" s="15"/>
      <c r="O47" s="15"/>
      <c r="P47" s="15"/>
      <c r="Q47" s="15"/>
      <c r="R47" s="15"/>
      <c r="S47" s="15"/>
      <c r="T47" s="15"/>
      <c r="U47" s="15"/>
      <c r="V47" s="15"/>
      <c r="W47" s="15">
        <v>0</v>
      </c>
      <c r="X47" s="15">
        <v>0</v>
      </c>
      <c r="Y47" s="15">
        <v>0</v>
      </c>
      <c r="Z47" s="15">
        <v>0</v>
      </c>
      <c r="AA47" s="15">
        <v>0</v>
      </c>
      <c r="AB47" s="15">
        <v>0</v>
      </c>
      <c r="AC47" s="15">
        <v>0</v>
      </c>
      <c r="AD47" s="15">
        <v>0</v>
      </c>
      <c r="AE47" s="15">
        <v>0</v>
      </c>
      <c r="AF47" s="15">
        <v>0</v>
      </c>
      <c r="AG47" s="23"/>
    </row>
    <row r="48" spans="1:33">
      <c r="A48" s="4">
        <v>52</v>
      </c>
      <c r="B48" s="5">
        <v>670097</v>
      </c>
      <c r="C48" s="14" t="s">
        <v>24</v>
      </c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15"/>
      <c r="W48" s="15">
        <v>0</v>
      </c>
      <c r="X48" s="15">
        <v>0</v>
      </c>
      <c r="Y48" s="15">
        <v>0</v>
      </c>
      <c r="Z48" s="15">
        <v>0</v>
      </c>
      <c r="AA48" s="15">
        <v>0</v>
      </c>
      <c r="AB48" s="15">
        <v>0</v>
      </c>
      <c r="AC48" s="15">
        <v>0</v>
      </c>
      <c r="AD48" s="15">
        <v>0</v>
      </c>
      <c r="AE48" s="15">
        <v>0</v>
      </c>
      <c r="AF48" s="15">
        <v>0</v>
      </c>
      <c r="AG48" s="23"/>
    </row>
    <row r="49" spans="1:33">
      <c r="A49" s="4">
        <v>53</v>
      </c>
      <c r="B49" s="7">
        <v>670099</v>
      </c>
      <c r="C49" s="19" t="s">
        <v>54</v>
      </c>
      <c r="D49" s="15"/>
      <c r="E49" s="15"/>
      <c r="F49" s="15"/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>
        <v>0</v>
      </c>
      <c r="X49" s="15">
        <v>0</v>
      </c>
      <c r="Y49" s="15">
        <v>0</v>
      </c>
      <c r="Z49" s="15">
        <v>0</v>
      </c>
      <c r="AA49" s="15">
        <v>0</v>
      </c>
      <c r="AB49" s="15">
        <v>0</v>
      </c>
      <c r="AC49" s="15">
        <v>0</v>
      </c>
      <c r="AD49" s="15">
        <v>8</v>
      </c>
      <c r="AE49" s="15">
        <v>7</v>
      </c>
      <c r="AF49" s="15">
        <v>9</v>
      </c>
      <c r="AG49" s="23"/>
    </row>
    <row r="50" spans="1:33">
      <c r="A50" s="4">
        <v>54</v>
      </c>
      <c r="B50" s="7">
        <v>670104</v>
      </c>
      <c r="C50" s="19" t="s">
        <v>83</v>
      </c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>
        <v>0</v>
      </c>
      <c r="X50" s="15">
        <v>0</v>
      </c>
      <c r="Y50" s="15">
        <v>0</v>
      </c>
      <c r="Z50" s="15">
        <v>0</v>
      </c>
      <c r="AA50" s="15">
        <v>0</v>
      </c>
      <c r="AB50" s="15">
        <v>0</v>
      </c>
      <c r="AC50" s="15">
        <v>0</v>
      </c>
      <c r="AD50" s="15">
        <v>0</v>
      </c>
      <c r="AE50" s="15">
        <v>0</v>
      </c>
      <c r="AF50" s="15">
        <v>0</v>
      </c>
      <c r="AG50" s="23"/>
    </row>
    <row r="51" spans="1:33">
      <c r="A51" s="4">
        <v>55</v>
      </c>
      <c r="B51" s="5">
        <v>670123</v>
      </c>
      <c r="C51" s="19" t="s">
        <v>84</v>
      </c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>
        <v>0</v>
      </c>
      <c r="X51" s="15">
        <v>0</v>
      </c>
      <c r="Y51" s="15">
        <v>0</v>
      </c>
      <c r="Z51" s="15">
        <v>0</v>
      </c>
      <c r="AA51" s="15">
        <v>0</v>
      </c>
      <c r="AB51" s="15">
        <v>0</v>
      </c>
      <c r="AC51" s="15">
        <v>0</v>
      </c>
      <c r="AD51" s="15">
        <v>0</v>
      </c>
      <c r="AE51" s="15">
        <v>0</v>
      </c>
      <c r="AF51" s="15">
        <v>0</v>
      </c>
      <c r="AG51" s="23"/>
    </row>
    <row r="52" spans="1:33">
      <c r="A52" s="4">
        <v>56</v>
      </c>
      <c r="B52" s="9">
        <v>670125</v>
      </c>
      <c r="C52" s="19" t="s">
        <v>33</v>
      </c>
      <c r="D52" s="15"/>
      <c r="E52" s="15"/>
      <c r="F52" s="15"/>
      <c r="G52" s="15"/>
      <c r="H52" s="15"/>
      <c r="I52" s="15"/>
      <c r="J52" s="15"/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>
        <v>0</v>
      </c>
      <c r="X52" s="15">
        <v>0</v>
      </c>
      <c r="Y52" s="15">
        <v>0</v>
      </c>
      <c r="Z52" s="15">
        <v>0</v>
      </c>
      <c r="AA52" s="15">
        <v>0</v>
      </c>
      <c r="AB52" s="15">
        <v>0</v>
      </c>
      <c r="AC52" s="15">
        <v>0</v>
      </c>
      <c r="AD52" s="15">
        <v>0</v>
      </c>
      <c r="AE52" s="15">
        <v>0</v>
      </c>
      <c r="AF52" s="15">
        <v>0</v>
      </c>
      <c r="AG52" s="23"/>
    </row>
    <row r="53" spans="1:33">
      <c r="A53" s="4">
        <v>57</v>
      </c>
      <c r="B53" s="9">
        <v>670129</v>
      </c>
      <c r="C53" s="19" t="s">
        <v>34</v>
      </c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>
        <v>0</v>
      </c>
      <c r="X53" s="15">
        <v>0</v>
      </c>
      <c r="Y53" s="15">
        <v>0</v>
      </c>
      <c r="Z53" s="15">
        <v>0</v>
      </c>
      <c r="AA53" s="15">
        <v>0</v>
      </c>
      <c r="AB53" s="15">
        <v>0</v>
      </c>
      <c r="AC53" s="15">
        <v>0</v>
      </c>
      <c r="AD53" s="15">
        <v>0</v>
      </c>
      <c r="AE53" s="15">
        <v>0</v>
      </c>
      <c r="AF53" s="15">
        <v>0</v>
      </c>
      <c r="AG53" s="23"/>
    </row>
    <row r="54" spans="1:33">
      <c r="A54" s="4">
        <v>58</v>
      </c>
      <c r="B54" s="8">
        <v>670136</v>
      </c>
      <c r="C54" s="19" t="s">
        <v>85</v>
      </c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>
        <v>60</v>
      </c>
      <c r="X54" s="15">
        <v>0</v>
      </c>
      <c r="Y54" s="15">
        <v>0</v>
      </c>
      <c r="Z54" s="15">
        <v>7</v>
      </c>
      <c r="AA54" s="15">
        <v>0</v>
      </c>
      <c r="AB54" s="15">
        <v>0</v>
      </c>
      <c r="AC54" s="15">
        <v>0</v>
      </c>
      <c r="AD54" s="15">
        <v>0</v>
      </c>
      <c r="AE54" s="15">
        <v>109</v>
      </c>
      <c r="AF54" s="15">
        <v>109</v>
      </c>
      <c r="AG54" s="23"/>
    </row>
    <row r="55" spans="1:33">
      <c r="A55" s="4">
        <v>59</v>
      </c>
      <c r="B55" s="9">
        <v>670139</v>
      </c>
      <c r="C55" s="19" t="s">
        <v>86</v>
      </c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>
        <v>0</v>
      </c>
      <c r="X55" s="15">
        <v>0</v>
      </c>
      <c r="Y55" s="15">
        <v>0</v>
      </c>
      <c r="Z55" s="15">
        <v>0</v>
      </c>
      <c r="AA55" s="15">
        <v>0</v>
      </c>
      <c r="AB55" s="15">
        <v>0</v>
      </c>
      <c r="AC55" s="15">
        <v>0</v>
      </c>
      <c r="AD55" s="15">
        <v>0</v>
      </c>
      <c r="AE55" s="15">
        <v>0</v>
      </c>
      <c r="AF55" s="15">
        <v>0</v>
      </c>
      <c r="AG55" s="23"/>
    </row>
    <row r="56" spans="1:33">
      <c r="A56" s="4">
        <v>60</v>
      </c>
      <c r="B56" s="8">
        <v>670141</v>
      </c>
      <c r="C56" s="19" t="s">
        <v>87</v>
      </c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>
        <v>0</v>
      </c>
      <c r="X56" s="15">
        <v>0</v>
      </c>
      <c r="Y56" s="15">
        <v>0</v>
      </c>
      <c r="Z56" s="15">
        <v>0</v>
      </c>
      <c r="AA56" s="15">
        <v>0</v>
      </c>
      <c r="AB56" s="15">
        <v>0</v>
      </c>
      <c r="AC56" s="15">
        <v>0</v>
      </c>
      <c r="AD56" s="15">
        <v>0</v>
      </c>
      <c r="AE56" s="15">
        <v>0</v>
      </c>
      <c r="AF56" s="15">
        <v>0</v>
      </c>
      <c r="AG56" s="23"/>
    </row>
    <row r="57" spans="1:33">
      <c r="A57" s="4">
        <v>61</v>
      </c>
      <c r="B57" s="8">
        <v>670145</v>
      </c>
      <c r="C57" s="19" t="s">
        <v>88</v>
      </c>
      <c r="D57" s="15"/>
      <c r="E57" s="15"/>
      <c r="F57" s="15"/>
      <c r="G57" s="15"/>
      <c r="H57" s="15"/>
      <c r="I57" s="15"/>
      <c r="J57" s="15"/>
      <c r="K57" s="15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>
        <v>0</v>
      </c>
      <c r="X57" s="15">
        <v>0</v>
      </c>
      <c r="Y57" s="15">
        <v>0</v>
      </c>
      <c r="Z57" s="15">
        <v>0</v>
      </c>
      <c r="AA57" s="15">
        <v>0</v>
      </c>
      <c r="AB57" s="15">
        <v>0</v>
      </c>
      <c r="AC57" s="15">
        <v>0</v>
      </c>
      <c r="AD57" s="15">
        <v>0</v>
      </c>
      <c r="AE57" s="15">
        <v>0</v>
      </c>
      <c r="AF57" s="15">
        <v>0</v>
      </c>
      <c r="AG57" s="23"/>
    </row>
    <row r="58" spans="1:33">
      <c r="A58" s="4">
        <v>62</v>
      </c>
      <c r="B58" s="8">
        <v>670147</v>
      </c>
      <c r="C58" s="19" t="s">
        <v>89</v>
      </c>
      <c r="D58" s="15"/>
      <c r="E58" s="15"/>
      <c r="F58" s="15"/>
      <c r="G58" s="15"/>
      <c r="H58" s="15"/>
      <c r="I58" s="15"/>
      <c r="J58" s="15"/>
      <c r="K58" s="15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>
        <v>0</v>
      </c>
      <c r="X58" s="15">
        <v>0</v>
      </c>
      <c r="Y58" s="15">
        <v>0</v>
      </c>
      <c r="Z58" s="15">
        <v>0</v>
      </c>
      <c r="AA58" s="15">
        <v>0</v>
      </c>
      <c r="AB58" s="15">
        <v>0</v>
      </c>
      <c r="AC58" s="15">
        <v>0</v>
      </c>
      <c r="AD58" s="15">
        <v>0</v>
      </c>
      <c r="AE58" s="15">
        <v>0</v>
      </c>
      <c r="AF58" s="15">
        <v>0</v>
      </c>
      <c r="AG58" s="23"/>
    </row>
    <row r="59" spans="1:33" ht="37.5">
      <c r="A59" s="4">
        <v>63</v>
      </c>
      <c r="B59" s="8">
        <v>670148</v>
      </c>
      <c r="C59" s="19" t="s">
        <v>90</v>
      </c>
      <c r="D59" s="15"/>
      <c r="E59" s="15"/>
      <c r="F59" s="15"/>
      <c r="G59" s="15"/>
      <c r="H59" s="15"/>
      <c r="I59" s="15"/>
      <c r="J59" s="15"/>
      <c r="K59" s="15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>
        <v>0</v>
      </c>
      <c r="X59" s="15">
        <v>0</v>
      </c>
      <c r="Y59" s="15">
        <v>0</v>
      </c>
      <c r="Z59" s="15">
        <v>0</v>
      </c>
      <c r="AA59" s="15">
        <v>0</v>
      </c>
      <c r="AB59" s="15">
        <v>0</v>
      </c>
      <c r="AC59" s="15">
        <v>0</v>
      </c>
      <c r="AD59" s="15">
        <v>0</v>
      </c>
      <c r="AE59" s="15">
        <v>0</v>
      </c>
      <c r="AF59" s="15">
        <v>0</v>
      </c>
      <c r="AG59" s="23"/>
    </row>
    <row r="60" spans="1:33">
      <c r="A60" s="4">
        <v>64</v>
      </c>
      <c r="B60" s="10">
        <v>670150</v>
      </c>
      <c r="C60" s="19" t="s">
        <v>44</v>
      </c>
      <c r="D60" s="15"/>
      <c r="E60" s="15"/>
      <c r="F60" s="15"/>
      <c r="G60" s="15"/>
      <c r="H60" s="15"/>
      <c r="I60" s="15"/>
      <c r="J60" s="15"/>
      <c r="K60" s="15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>
        <v>0</v>
      </c>
      <c r="X60" s="15">
        <v>0</v>
      </c>
      <c r="Y60" s="15">
        <v>0</v>
      </c>
      <c r="Z60" s="15">
        <v>0</v>
      </c>
      <c r="AA60" s="15">
        <v>0</v>
      </c>
      <c r="AB60" s="15">
        <v>0</v>
      </c>
      <c r="AC60" s="15">
        <v>0</v>
      </c>
      <c r="AD60" s="15">
        <v>0</v>
      </c>
      <c r="AE60" s="15">
        <v>0</v>
      </c>
      <c r="AF60" s="15">
        <v>0</v>
      </c>
      <c r="AG60" s="23"/>
    </row>
    <row r="61" spans="1:33">
      <c r="A61" s="4">
        <v>65</v>
      </c>
      <c r="B61" s="8">
        <v>670155</v>
      </c>
      <c r="C61" s="19" t="s">
        <v>45</v>
      </c>
      <c r="D61" s="15"/>
      <c r="E61" s="15"/>
      <c r="F61" s="15"/>
      <c r="G61" s="15"/>
      <c r="H61" s="15"/>
      <c r="I61" s="15"/>
      <c r="J61" s="15"/>
      <c r="K61" s="15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>
        <v>0</v>
      </c>
      <c r="X61" s="15">
        <v>0</v>
      </c>
      <c r="Y61" s="15">
        <v>0</v>
      </c>
      <c r="Z61" s="15">
        <v>0</v>
      </c>
      <c r="AA61" s="15">
        <v>0</v>
      </c>
      <c r="AB61" s="15">
        <v>0</v>
      </c>
      <c r="AC61" s="15">
        <v>0</v>
      </c>
      <c r="AD61" s="15">
        <v>0</v>
      </c>
      <c r="AE61" s="15">
        <v>0</v>
      </c>
      <c r="AF61" s="15">
        <v>0</v>
      </c>
      <c r="AG61" s="23"/>
    </row>
    <row r="62" spans="1:33" ht="56.25">
      <c r="A62" s="4">
        <v>66</v>
      </c>
      <c r="B62" s="8">
        <v>670156</v>
      </c>
      <c r="C62" s="19" t="s">
        <v>91</v>
      </c>
      <c r="D62" s="16">
        <v>900</v>
      </c>
      <c r="E62" s="15">
        <v>100</v>
      </c>
      <c r="F62" s="15"/>
      <c r="G62" s="15"/>
      <c r="H62" s="15"/>
      <c r="I62" s="15"/>
      <c r="J62" s="15"/>
      <c r="K62" s="15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>
        <v>0</v>
      </c>
      <c r="X62" s="15">
        <v>0</v>
      </c>
      <c r="Y62" s="15">
        <v>0</v>
      </c>
      <c r="Z62" s="15">
        <v>0</v>
      </c>
      <c r="AA62" s="15">
        <v>0</v>
      </c>
      <c r="AB62" s="15">
        <v>0</v>
      </c>
      <c r="AC62" s="15">
        <v>0</v>
      </c>
      <c r="AD62" s="15">
        <v>0</v>
      </c>
      <c r="AE62" s="15">
        <v>0</v>
      </c>
      <c r="AF62" s="15">
        <v>0</v>
      </c>
      <c r="AG62" s="23"/>
    </row>
    <row r="63" spans="1:33">
      <c r="A63" s="4">
        <v>67</v>
      </c>
      <c r="B63" s="5">
        <v>670157</v>
      </c>
      <c r="C63" s="19" t="s">
        <v>55</v>
      </c>
      <c r="D63" s="15"/>
      <c r="E63" s="15"/>
      <c r="F63" s="15"/>
      <c r="G63" s="15"/>
      <c r="H63" s="15"/>
      <c r="I63" s="15"/>
      <c r="J63" s="15"/>
      <c r="K63" s="15"/>
      <c r="L63" s="15"/>
      <c r="M63" s="15"/>
      <c r="N63" s="15"/>
      <c r="O63" s="15"/>
      <c r="P63" s="15"/>
      <c r="Q63" s="15"/>
      <c r="R63" s="15">
        <v>39</v>
      </c>
      <c r="S63" s="16">
        <v>394</v>
      </c>
      <c r="T63" s="15"/>
      <c r="U63" s="15"/>
      <c r="V63" s="15"/>
      <c r="W63" s="15">
        <v>0</v>
      </c>
      <c r="X63" s="15">
        <v>0</v>
      </c>
      <c r="Y63" s="15">
        <v>0</v>
      </c>
      <c r="Z63" s="15">
        <v>0</v>
      </c>
      <c r="AA63" s="15">
        <v>0</v>
      </c>
      <c r="AB63" s="15">
        <v>0</v>
      </c>
      <c r="AC63" s="15">
        <v>0</v>
      </c>
      <c r="AD63" s="15">
        <v>50</v>
      </c>
      <c r="AE63" s="15">
        <v>696</v>
      </c>
      <c r="AF63" s="15">
        <v>745</v>
      </c>
      <c r="AG63" s="23"/>
    </row>
    <row r="64" spans="1:33" ht="37.5">
      <c r="A64" s="4">
        <v>68</v>
      </c>
      <c r="B64" s="5">
        <v>670162</v>
      </c>
      <c r="C64" s="19" t="s">
        <v>92</v>
      </c>
      <c r="D64" s="15"/>
      <c r="E64" s="15"/>
      <c r="F64" s="15"/>
      <c r="G64" s="15"/>
      <c r="H64" s="15"/>
      <c r="I64" s="15"/>
      <c r="J64" s="15"/>
      <c r="K64" s="15"/>
      <c r="L64" s="15"/>
      <c r="M64" s="15"/>
      <c r="N64" s="15"/>
      <c r="O64" s="15"/>
      <c r="P64" s="15"/>
      <c r="Q64" s="15"/>
      <c r="R64" s="15"/>
      <c r="S64" s="15"/>
      <c r="T64" s="15"/>
      <c r="U64" s="15"/>
      <c r="V64" s="15"/>
      <c r="W64" s="15">
        <v>0</v>
      </c>
      <c r="X64" s="15">
        <v>0</v>
      </c>
      <c r="Y64" s="15">
        <v>0</v>
      </c>
      <c r="Z64" s="15">
        <v>0</v>
      </c>
      <c r="AA64" s="15">
        <v>0</v>
      </c>
      <c r="AB64" s="15">
        <v>0</v>
      </c>
      <c r="AC64" s="15">
        <v>0</v>
      </c>
      <c r="AD64" s="15">
        <v>0</v>
      </c>
      <c r="AE64" s="15">
        <v>0</v>
      </c>
      <c r="AF64" s="15">
        <v>0</v>
      </c>
      <c r="AG64" s="23"/>
    </row>
    <row r="65" spans="1:35">
      <c r="A65" s="4">
        <v>69</v>
      </c>
      <c r="B65" s="5">
        <v>670164</v>
      </c>
      <c r="C65" s="19" t="s">
        <v>93</v>
      </c>
      <c r="D65" s="15"/>
      <c r="E65" s="15"/>
      <c r="F65" s="15"/>
      <c r="G65" s="15"/>
      <c r="H65" s="15"/>
      <c r="I65" s="15"/>
      <c r="J65" s="15"/>
      <c r="K65" s="15"/>
      <c r="L65" s="15"/>
      <c r="M65" s="15"/>
      <c r="N65" s="15"/>
      <c r="O65" s="15"/>
      <c r="P65" s="15"/>
      <c r="Q65" s="15"/>
      <c r="R65" s="15"/>
      <c r="S65" s="15"/>
      <c r="T65" s="15"/>
      <c r="U65" s="15"/>
      <c r="V65" s="15"/>
      <c r="W65" s="15">
        <v>0</v>
      </c>
      <c r="X65" s="15">
        <v>0</v>
      </c>
      <c r="Y65" s="15">
        <v>0</v>
      </c>
      <c r="Z65" s="15">
        <v>0</v>
      </c>
      <c r="AA65" s="15">
        <v>0</v>
      </c>
      <c r="AB65" s="15">
        <v>0</v>
      </c>
      <c r="AC65" s="15">
        <v>0</v>
      </c>
      <c r="AD65" s="15">
        <v>0</v>
      </c>
      <c r="AE65" s="15">
        <v>0</v>
      </c>
      <c r="AF65" s="15">
        <v>0</v>
      </c>
      <c r="AG65" s="23"/>
    </row>
    <row r="66" spans="1:35" s="11" customFormat="1">
      <c r="A66" s="4">
        <v>70</v>
      </c>
      <c r="B66" s="5">
        <v>670165</v>
      </c>
      <c r="C66" s="19" t="s">
        <v>94</v>
      </c>
      <c r="D66" s="15"/>
      <c r="E66" s="15"/>
      <c r="F66" s="15"/>
      <c r="G66" s="15"/>
      <c r="H66" s="15"/>
      <c r="I66" s="15"/>
      <c r="J66" s="15"/>
      <c r="K66" s="15"/>
      <c r="L66" s="15"/>
      <c r="M66" s="15"/>
      <c r="N66" s="15"/>
      <c r="O66" s="15"/>
      <c r="P66" s="15"/>
      <c r="Q66" s="15"/>
      <c r="R66" s="15"/>
      <c r="S66" s="15"/>
      <c r="T66" s="15"/>
      <c r="U66" s="15"/>
      <c r="V66" s="15"/>
      <c r="W66" s="15">
        <v>0</v>
      </c>
      <c r="X66" s="15">
        <v>0</v>
      </c>
      <c r="Y66" s="15">
        <v>0</v>
      </c>
      <c r="Z66" s="15">
        <v>0</v>
      </c>
      <c r="AA66" s="15">
        <v>0</v>
      </c>
      <c r="AB66" s="15">
        <v>0</v>
      </c>
      <c r="AC66" s="15">
        <v>0</v>
      </c>
      <c r="AD66" s="15">
        <v>0</v>
      </c>
      <c r="AE66" s="15">
        <v>0</v>
      </c>
      <c r="AF66" s="15">
        <v>0</v>
      </c>
      <c r="AG66" s="23"/>
      <c r="AH66" s="2"/>
    </row>
    <row r="67" spans="1:35" s="11" customFormat="1">
      <c r="A67" s="25"/>
      <c r="B67" s="26"/>
      <c r="C67" s="19" t="s">
        <v>95</v>
      </c>
      <c r="D67" s="15"/>
      <c r="E67" s="15"/>
      <c r="F67" s="15"/>
      <c r="G67" s="15"/>
      <c r="H67" s="15"/>
      <c r="I67" s="15"/>
      <c r="J67" s="15"/>
      <c r="K67" s="15"/>
      <c r="L67" s="15">
        <v>50</v>
      </c>
      <c r="M67" s="15"/>
      <c r="N67" s="15"/>
      <c r="O67" s="15"/>
      <c r="P67" s="15"/>
      <c r="Q67" s="15"/>
      <c r="R67" s="15"/>
      <c r="S67" s="15"/>
      <c r="T67" s="15"/>
      <c r="U67" s="15"/>
      <c r="V67" s="15"/>
      <c r="W67" s="15"/>
      <c r="X67" s="15"/>
      <c r="Y67" s="15"/>
      <c r="Z67" s="15"/>
      <c r="AA67" s="15"/>
      <c r="AB67" s="15"/>
      <c r="AC67" s="15"/>
      <c r="AD67" s="15"/>
      <c r="AE67" s="15"/>
      <c r="AF67" s="15"/>
      <c r="AG67" s="23"/>
      <c r="AH67" s="2"/>
    </row>
    <row r="68" spans="1:35" s="11" customFormat="1">
      <c r="A68" s="25"/>
      <c r="B68" s="26"/>
      <c r="C68" s="19" t="s">
        <v>96</v>
      </c>
      <c r="D68" s="15"/>
      <c r="E68" s="15"/>
      <c r="F68" s="15"/>
      <c r="G68" s="15"/>
      <c r="H68" s="15"/>
      <c r="I68" s="15"/>
      <c r="J68" s="15"/>
      <c r="K68" s="15"/>
      <c r="L68" s="15"/>
      <c r="M68" s="15"/>
      <c r="N68" s="15"/>
      <c r="O68" s="15"/>
      <c r="P68" s="15"/>
      <c r="Q68" s="15"/>
      <c r="R68" s="15"/>
      <c r="S68" s="15"/>
      <c r="T68" s="15"/>
      <c r="U68" s="15"/>
      <c r="V68" s="15"/>
      <c r="W68" s="15"/>
      <c r="X68" s="15"/>
      <c r="Y68" s="15"/>
      <c r="Z68" s="15"/>
      <c r="AA68" s="15"/>
      <c r="AB68" s="15"/>
      <c r="AC68" s="15"/>
      <c r="AD68" s="15"/>
      <c r="AE68" s="15"/>
      <c r="AF68" s="15"/>
      <c r="AG68" s="23"/>
      <c r="AH68" s="2"/>
    </row>
    <row r="69" spans="1:35" s="11" customFormat="1">
      <c r="A69" s="12"/>
      <c r="B69" s="12"/>
      <c r="C69" s="20" t="s">
        <v>56</v>
      </c>
      <c r="D69" s="15">
        <f t="shared" ref="D69:K69" si="0">SUM(D7:D68)</f>
        <v>5900</v>
      </c>
      <c r="E69" s="15">
        <f t="shared" si="0"/>
        <v>100</v>
      </c>
      <c r="F69" s="15">
        <f t="shared" si="0"/>
        <v>24000</v>
      </c>
      <c r="G69" s="15">
        <f t="shared" si="0"/>
        <v>1200</v>
      </c>
      <c r="H69" s="15">
        <f t="shared" si="0"/>
        <v>630</v>
      </c>
      <c r="I69" s="15">
        <f t="shared" si="0"/>
        <v>3165</v>
      </c>
      <c r="J69" s="15">
        <f t="shared" si="0"/>
        <v>900</v>
      </c>
      <c r="K69" s="15">
        <f t="shared" si="0"/>
        <v>0</v>
      </c>
      <c r="L69" s="15">
        <f>SUM(L7:L68)</f>
        <v>1650</v>
      </c>
      <c r="M69" s="15">
        <f t="shared" ref="M69:AF69" si="1">SUM(M7:M68)</f>
        <v>2000</v>
      </c>
      <c r="N69" s="15">
        <f t="shared" si="1"/>
        <v>9600</v>
      </c>
      <c r="O69" s="15">
        <f t="shared" si="1"/>
        <v>7700</v>
      </c>
      <c r="P69" s="15">
        <f t="shared" si="1"/>
        <v>15000</v>
      </c>
      <c r="Q69" s="15">
        <f t="shared" ref="Q69" si="2">SUM(Q7:Q68)</f>
        <v>11000</v>
      </c>
      <c r="R69" s="15">
        <f t="shared" si="1"/>
        <v>409</v>
      </c>
      <c r="S69" s="15">
        <f t="shared" si="1"/>
        <v>4136</v>
      </c>
      <c r="T69" s="15">
        <f t="shared" si="1"/>
        <v>260</v>
      </c>
      <c r="U69" s="15">
        <f>SUM(U7:U68)</f>
        <v>30264</v>
      </c>
      <c r="V69" s="15">
        <f>SUM(V7:V68)</f>
        <v>0</v>
      </c>
      <c r="W69" s="15">
        <f t="shared" si="1"/>
        <v>817</v>
      </c>
      <c r="X69" s="15">
        <f t="shared" si="1"/>
        <v>1883</v>
      </c>
      <c r="Y69" s="15">
        <f t="shared" si="1"/>
        <v>82</v>
      </c>
      <c r="Z69" s="15">
        <f t="shared" si="1"/>
        <v>114</v>
      </c>
      <c r="AA69" s="15">
        <f t="shared" si="1"/>
        <v>9</v>
      </c>
      <c r="AB69" s="15">
        <f t="shared" si="1"/>
        <v>73</v>
      </c>
      <c r="AC69" s="15">
        <f t="shared" si="1"/>
        <v>900</v>
      </c>
      <c r="AD69" s="15">
        <f t="shared" si="1"/>
        <v>4341</v>
      </c>
      <c r="AE69" s="15">
        <f t="shared" si="1"/>
        <v>18410</v>
      </c>
      <c r="AF69" s="15">
        <f t="shared" si="1"/>
        <v>27844</v>
      </c>
      <c r="AG69" s="23"/>
      <c r="AH69" s="6"/>
      <c r="AI69" s="13"/>
    </row>
  </sheetData>
  <mergeCells count="27">
    <mergeCell ref="C1:AF1"/>
    <mergeCell ref="M5:M6"/>
    <mergeCell ref="D5:D6"/>
    <mergeCell ref="T5:T6"/>
    <mergeCell ref="R5:R6"/>
    <mergeCell ref="S5:S6"/>
    <mergeCell ref="C2:AF2"/>
    <mergeCell ref="C3:AF3"/>
    <mergeCell ref="W5:AF5"/>
    <mergeCell ref="N5:N6"/>
    <mergeCell ref="Q5:Q6"/>
    <mergeCell ref="U5:U6"/>
    <mergeCell ref="V5:V6"/>
    <mergeCell ref="A5:A6"/>
    <mergeCell ref="A4:P4"/>
    <mergeCell ref="F5:F6"/>
    <mergeCell ref="I5:I6"/>
    <mergeCell ref="O5:O6"/>
    <mergeCell ref="P5:P6"/>
    <mergeCell ref="C5:C6"/>
    <mergeCell ref="B5:B6"/>
    <mergeCell ref="J5:J6"/>
    <mergeCell ref="L5:L6"/>
    <mergeCell ref="K5:K6"/>
    <mergeCell ref="E5:E6"/>
    <mergeCell ref="G5:G6"/>
    <mergeCell ref="H5:H6"/>
  </mergeCells>
  <pageMargins left="0.31496062992125984" right="0.31496062992125984" top="0.27559055118110237" bottom="0.19685039370078741" header="0.31496062992125984" footer="0.31496062992125984"/>
  <pageSetup paperSize="9" scale="2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4.2</vt:lpstr>
      <vt:lpstr>'4.2'!Заголовки_для_печати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Судейкина</dc:creator>
  <cp:lastModifiedBy>Шмакова</cp:lastModifiedBy>
  <cp:lastPrinted>2025-05-28T07:46:30Z</cp:lastPrinted>
  <dcterms:created xsi:type="dcterms:W3CDTF">2018-11-28T08:28:28Z</dcterms:created>
  <dcterms:modified xsi:type="dcterms:W3CDTF">2026-01-13T07:06:38Z</dcterms:modified>
</cp:coreProperties>
</file>